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perkinswillinc.sharepoint.com/sites/922084.001CALTRANSATPEvalandRegionalTAProgram/Shared Documents/General/00 Shared with Caltrans/T3 Regional TA/CountsPLUS Instructions and Tools/01_Partnerships/"/>
    </mc:Choice>
  </mc:AlternateContent>
  <xr:revisionPtr revIDLastSave="0" documentId="8_{74EE7FE8-8A93-4D77-8A7D-9745945B64FE}" xr6:coauthVersionLast="47" xr6:coauthVersionMax="47" xr10:uidLastSave="{00000000-0000-0000-0000-000000000000}"/>
  <bookViews>
    <workbookView xWindow="780" yWindow="780" windowWidth="27060" windowHeight="16140" firstSheet="1" activeTab="1" xr2:uid="{31F383F3-B32C-4E7A-83A4-BC88005DF95C}"/>
  </bookViews>
  <sheets>
    <sheet name="Overview" sheetId="3" r:id="rId1"/>
    <sheet name="Partnerships" sheetId="1" r:id="rId2"/>
    <sheet name="Dropdown Data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 l="1" a="1"/>
  <c r="H12" i="3" s="1"/>
  <c r="H14" i="3"/>
  <c r="H51" i="3" l="1"/>
  <c r="H55" i="3"/>
  <c r="H53" i="3"/>
  <c r="H49" i="3"/>
  <c r="H47" i="3"/>
  <c r="H45" i="3"/>
  <c r="H43" i="3"/>
  <c r="H40" i="3"/>
  <c r="H38" i="3"/>
  <c r="H36" i="3"/>
  <c r="H34" i="3"/>
  <c r="H32" i="3"/>
  <c r="H18" i="3"/>
  <c r="H30" i="3"/>
  <c r="H28" i="3"/>
  <c r="H26" i="3"/>
  <c r="H24" i="3"/>
  <c r="H22" i="3"/>
  <c r="H20" i="3"/>
  <c r="B24" i="2" l="1"/>
  <c r="B23" i="2"/>
  <c r="B22" i="2"/>
  <c r="H21" i="2" a="1"/>
  <c r="H21" i="2" s="1"/>
  <c r="B19" i="2"/>
  <c r="B20" i="2"/>
  <c r="B21" i="2"/>
  <c r="B18" i="2"/>
  <c r="B12" i="2"/>
  <c r="B15" i="2"/>
  <c r="B5" i="2"/>
  <c r="B6" i="2"/>
  <c r="B7" i="2"/>
  <c r="B8" i="2"/>
  <c r="B9" i="2"/>
  <c r="B10" i="2"/>
  <c r="B11" i="2"/>
  <c r="B13" i="2"/>
  <c r="B14" i="2"/>
  <c r="B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<sst xmlns="http://schemas.openxmlformats.org/spreadsheetml/2006/main" count="62" uniqueCount="39">
  <si>
    <t>Project Name:</t>
  </si>
  <si>
    <t>Agency Name:</t>
  </si>
  <si>
    <t>ATP Cycle No:</t>
  </si>
  <si>
    <t xml:space="preserve">PPNO/Federal ID: </t>
  </si>
  <si>
    <t>Partnerships with Local Organizations and Agencies Tool</t>
  </si>
  <si>
    <t>Number of unique partnerships</t>
  </si>
  <si>
    <t>Total hours of partnership involvement</t>
  </si>
  <si>
    <t>Types of Partnerships</t>
  </si>
  <si>
    <t>Business</t>
  </si>
  <si>
    <t xml:space="preserve">Community Planning </t>
  </si>
  <si>
    <t>Community-Based Organization or Nonprofit</t>
  </si>
  <si>
    <t>Government Elected Official or Policymaker</t>
  </si>
  <si>
    <t>Faith-Based or Religious</t>
  </si>
  <si>
    <t>Government or Public Agency</t>
  </si>
  <si>
    <t>Housing Agency</t>
  </si>
  <si>
    <t>Individual</t>
  </si>
  <si>
    <t>Law Enforcement</t>
  </si>
  <si>
    <t xml:space="preserve">Medical </t>
  </si>
  <si>
    <t>School or Educational Center</t>
  </si>
  <si>
    <t>Other</t>
  </si>
  <si>
    <t>Level of Involvement</t>
  </si>
  <si>
    <t>Inform</t>
  </si>
  <si>
    <t>Consult</t>
  </si>
  <si>
    <t>Involve</t>
  </si>
  <si>
    <t>Collaborate</t>
  </si>
  <si>
    <t>Empower</t>
  </si>
  <si>
    <t>Financial</t>
  </si>
  <si>
    <t>No.</t>
  </si>
  <si>
    <t>Agency/Organization</t>
  </si>
  <si>
    <t>Agency Type</t>
  </si>
  <si>
    <t>Estimated Hours of Involvement</t>
  </si>
  <si>
    <t>Description of Involvement</t>
  </si>
  <si>
    <t>Describe "other," if needed</t>
  </si>
  <si>
    <t>Example: Safer Streets Coalition</t>
  </si>
  <si>
    <t>Community-Based Organization</t>
  </si>
  <si>
    <t>Collected pedestrian/bicycle count data</t>
  </si>
  <si>
    <t>Note: This sheet is hidden intentionally.</t>
  </si>
  <si>
    <t>There is no password to unprotect the first sheet.</t>
  </si>
  <si>
    <t>Agency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</si>
</sst>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0"/>
      <color rgb="FFFF000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D9D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1" fontId="2" fillId="0" borderId="3" xfId="0" applyNumberFormat="1" applyFont="1" applyBorder="1" applyAlignment="1">
      <alignment wrapText="1"/>
    </xf>
    <xf numFmtId="1" fontId="0" fillId="0" borderId="3" xfId="0" applyNumberFormat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0" xfId="0" applyAlignment="1" applyProtection="1">
      <alignment horizontal="left"/>
      <protection locked="0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0" fillId="0" borderId="0" xfId="0" applyNumberFormat="1" applyAlignment="1">
      <alignment wrapText="1"/>
    </xf>
    <xf numFmtId="0" fontId="0" fillId="0" borderId="0" xfId="0" quotePrefix="1"/>
    <xf numFmtId="0" fontId="5" fillId="0" borderId="0" xfId="0" applyFont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9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rgb="FF006D9D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CC"/>
      <color rgb="FF006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2BFBC1-E12F-41EB-AE69-2F47963C25D9}" name="Table2" displayName="Table2" ref="A1:G32" totalsRowShown="0" headerRowDxfId="8" dataDxfId="7">
  <tableColumns count="7">
    <tableColumn id="1" xr3:uid="{8ACF8F59-CC6B-479C-A5CB-D80D735F6FB8}" name="No." dataDxfId="6"/>
    <tableColumn id="2" xr3:uid="{B4D36A88-E08D-4E95-9979-368BE49623C1}" name="Agency/Organization" dataDxfId="5"/>
    <tableColumn id="3" xr3:uid="{E7DDC95F-4699-4CBE-8863-ED4746DD26D3}" name="Agency Type" dataDxfId="4"/>
    <tableColumn id="8" xr3:uid="{9E89DD3F-1C82-4D52-BC0A-848FAA25BCA0}" name="Estimated Hours of Involvement" dataDxfId="3"/>
    <tableColumn id="7" xr3:uid="{7BDDBCE7-E18E-40A8-9472-B0346D8E856B}" name="Description of Involvement" dataDxfId="2"/>
    <tableColumn id="4" xr3:uid="{0F43951A-DDDE-4E69-A0EC-6EC4A4A02B50}" name="Level of Involvement" dataDxfId="1"/>
    <tableColumn id="5" xr3:uid="{B5E7A028-A5EB-4CFE-8435-EDF0FA86DF40}" name="Describe &quot;other,&quot; if needed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1AB6C-C3C9-4597-972B-03E4B021535B}">
  <sheetPr>
    <pageSetUpPr fitToPage="1"/>
  </sheetPr>
  <dimension ref="B2:H55"/>
  <sheetViews>
    <sheetView view="pageLayout" zoomScale="120" zoomScaleNormal="100" zoomScalePageLayoutView="120" workbookViewId="0">
      <selection activeCell="D2" sqref="D2:H2"/>
    </sheetView>
  </sheetViews>
  <sheetFormatPr defaultColWidth="9.140625" defaultRowHeight="15"/>
  <cols>
    <col min="1" max="1" width="8.85546875" customWidth="1"/>
    <col min="8" max="8" width="12.85546875" style="2" bestFit="1" customWidth="1"/>
  </cols>
  <sheetData>
    <row r="2" spans="2:8" ht="18.75">
      <c r="B2" s="6" t="s">
        <v>0</v>
      </c>
      <c r="D2" s="29"/>
      <c r="E2" s="29"/>
      <c r="F2" s="29"/>
      <c r="G2" s="29"/>
      <c r="H2" s="29"/>
    </row>
    <row r="3" spans="2:8" ht="7.9" customHeight="1">
      <c r="B3" s="6"/>
    </row>
    <row r="4" spans="2:8" ht="18.75">
      <c r="B4" s="6" t="s">
        <v>1</v>
      </c>
      <c r="D4" s="29"/>
      <c r="E4" s="29"/>
      <c r="F4" s="29"/>
      <c r="G4" s="29"/>
      <c r="H4" s="29"/>
    </row>
    <row r="5" spans="2:8" ht="7.35" customHeight="1">
      <c r="B5" s="6"/>
      <c r="D5" s="17"/>
      <c r="E5" s="17"/>
      <c r="F5" s="17"/>
      <c r="G5" s="17"/>
      <c r="H5" s="17"/>
    </row>
    <row r="6" spans="2:8" ht="18.75">
      <c r="B6" s="6" t="s">
        <v>2</v>
      </c>
      <c r="D6" s="29"/>
      <c r="E6" s="29"/>
      <c r="F6" s="29"/>
      <c r="G6" s="29"/>
      <c r="H6" s="29"/>
    </row>
    <row r="7" spans="2:8" ht="7.35" customHeight="1">
      <c r="B7" s="6"/>
      <c r="D7" s="17"/>
      <c r="E7" s="17"/>
      <c r="F7" s="17"/>
      <c r="G7" s="17"/>
      <c r="H7" s="17"/>
    </row>
    <row r="8" spans="2:8" ht="18.75">
      <c r="B8" s="6" t="s">
        <v>3</v>
      </c>
      <c r="D8" s="29"/>
      <c r="E8" s="29"/>
      <c r="F8" s="29"/>
      <c r="G8" s="29"/>
      <c r="H8" s="29"/>
    </row>
    <row r="9" spans="2:8" ht="15" customHeight="1"/>
    <row r="10" spans="2:8" ht="24">
      <c r="B10" s="19" t="s">
        <v>4</v>
      </c>
    </row>
    <row r="11" spans="2:8" ht="7.35" customHeight="1"/>
    <row r="12" spans="2:8" ht="18" customHeight="1">
      <c r="B12" s="20" t="s">
        <v>5</v>
      </c>
      <c r="H12" s="25" cm="1">
        <f t="array" ref="H12">SUMPRODUCT((Partnerships!B3:B32&lt;&gt;"")/COUNTIF(Partnerships!B3:B32, Partnerships!B3:B32&amp;""))</f>
        <v>0</v>
      </c>
    </row>
    <row r="13" spans="2:8" ht="7.35" customHeight="1">
      <c r="H13" s="5"/>
    </row>
    <row r="14" spans="2:8" s="23" customFormat="1" ht="18" customHeight="1">
      <c r="B14" s="21" t="s">
        <v>6</v>
      </c>
      <c r="C14" s="22"/>
      <c r="D14" s="22"/>
      <c r="E14" s="22"/>
      <c r="F14" s="22"/>
      <c r="H14" s="24">
        <f ca="1">SUM(OFFSET(Partnerships!D3,0,0,ROWS(D:D)-2))</f>
        <v>0</v>
      </c>
    </row>
    <row r="15" spans="2:8" ht="7.35" customHeight="1"/>
    <row r="16" spans="2:8" ht="18.75">
      <c r="B16" s="28" t="s">
        <v>7</v>
      </c>
      <c r="C16" s="28"/>
      <c r="D16" s="28"/>
      <c r="E16" s="28"/>
      <c r="F16" s="28"/>
      <c r="G16" s="28"/>
      <c r="H16" s="28"/>
    </row>
    <row r="17" spans="2:8" ht="5.45" customHeight="1"/>
    <row r="18" spans="2:8">
      <c r="B18" t="s">
        <v>8</v>
      </c>
      <c r="H18" s="15">
        <f>COUNTIF(Partnerships!C:C,B18)</f>
        <v>0</v>
      </c>
    </row>
    <row r="19" spans="2:8" ht="7.9" customHeight="1"/>
    <row r="20" spans="2:8">
      <c r="B20" t="s">
        <v>9</v>
      </c>
      <c r="H20" s="15">
        <f>COUNTIF(Partnerships!C:C,B20)</f>
        <v>0</v>
      </c>
    </row>
    <row r="21" spans="2:8" ht="7.9" customHeight="1"/>
    <row r="22" spans="2:8">
      <c r="B22" t="s">
        <v>10</v>
      </c>
      <c r="H22" s="15">
        <f>COUNTIF(Partnerships!C:C,B22)</f>
        <v>0</v>
      </c>
    </row>
    <row r="23" spans="2:8" ht="7.9" customHeight="1"/>
    <row r="24" spans="2:8">
      <c r="B24" t="s">
        <v>11</v>
      </c>
      <c r="H24" s="15">
        <f>COUNTIF(Partnerships!C:C,B24)</f>
        <v>0</v>
      </c>
    </row>
    <row r="25" spans="2:8" ht="7.9" customHeight="1"/>
    <row r="26" spans="2:8">
      <c r="B26" t="s">
        <v>12</v>
      </c>
      <c r="H26" s="15">
        <f>COUNTIF(Partnerships!C:C,B26)</f>
        <v>0</v>
      </c>
    </row>
    <row r="27" spans="2:8" ht="7.9" customHeight="1"/>
    <row r="28" spans="2:8">
      <c r="B28" t="s">
        <v>13</v>
      </c>
      <c r="H28" s="15">
        <f>COUNTIF(Partnerships!C:C,B28)</f>
        <v>0</v>
      </c>
    </row>
    <row r="29" spans="2:8" ht="7.9" customHeight="1"/>
    <row r="30" spans="2:8">
      <c r="B30" t="s">
        <v>14</v>
      </c>
      <c r="H30" s="15">
        <f>COUNTIF(Partnerships!C:C,B30)</f>
        <v>0</v>
      </c>
    </row>
    <row r="31" spans="2:8" ht="7.9" customHeight="1"/>
    <row r="32" spans="2:8">
      <c r="B32" t="s">
        <v>15</v>
      </c>
      <c r="H32" s="15">
        <f>COUNTIF(Partnerships!C:C,B32)</f>
        <v>0</v>
      </c>
    </row>
    <row r="33" spans="2:8" ht="7.9" customHeight="1"/>
    <row r="34" spans="2:8">
      <c r="B34" t="s">
        <v>16</v>
      </c>
      <c r="H34" s="15">
        <f>COUNTIF(Partnerships!C:C,B34)</f>
        <v>0</v>
      </c>
    </row>
    <row r="35" spans="2:8" ht="7.9" customHeight="1"/>
    <row r="36" spans="2:8">
      <c r="B36" t="s">
        <v>17</v>
      </c>
      <c r="H36" s="15">
        <f>COUNTIF(Partnerships!C:C,B36)</f>
        <v>0</v>
      </c>
    </row>
    <row r="37" spans="2:8" ht="7.9" customHeight="1"/>
    <row r="38" spans="2:8">
      <c r="B38" t="s">
        <v>18</v>
      </c>
      <c r="H38" s="15">
        <f>COUNTIF(Partnerships!C:C,B38)</f>
        <v>0</v>
      </c>
    </row>
    <row r="39" spans="2:8" ht="7.9" customHeight="1"/>
    <row r="40" spans="2:8">
      <c r="B40" t="s">
        <v>19</v>
      </c>
      <c r="H40" s="15">
        <f>COUNTIF(Partnerships!C:C,B40)</f>
        <v>0</v>
      </c>
    </row>
    <row r="41" spans="2:8" ht="7.9" customHeight="1"/>
    <row r="42" spans="2:8" ht="18.75">
      <c r="B42" s="28" t="s">
        <v>20</v>
      </c>
      <c r="C42" s="28"/>
      <c r="D42" s="28"/>
      <c r="E42" s="28"/>
      <c r="F42" s="28"/>
      <c r="G42" s="28"/>
      <c r="H42" s="28"/>
    </row>
    <row r="43" spans="2:8">
      <c r="B43" t="s">
        <v>21</v>
      </c>
      <c r="H43" s="15">
        <f>COUNTIF(Partnerships!F:F,B43)</f>
        <v>0</v>
      </c>
    </row>
    <row r="44" spans="2:8" ht="7.9" customHeight="1"/>
    <row r="45" spans="2:8">
      <c r="B45" t="s">
        <v>22</v>
      </c>
      <c r="H45" s="15">
        <f>COUNTIF(Partnerships!F:F,B45)</f>
        <v>0</v>
      </c>
    </row>
    <row r="46" spans="2:8" ht="7.9" customHeight="1"/>
    <row r="47" spans="2:8">
      <c r="B47" t="s">
        <v>23</v>
      </c>
      <c r="H47" s="15">
        <f>COUNTIF(Partnerships!F:F,B47)</f>
        <v>0</v>
      </c>
    </row>
    <row r="48" spans="2:8" ht="7.9" customHeight="1"/>
    <row r="49" spans="2:8">
      <c r="B49" t="s">
        <v>24</v>
      </c>
      <c r="D49" s="27"/>
      <c r="H49" s="15">
        <f>(COUNTIF(Partnerships!F:F,B49)-1)</f>
        <v>0</v>
      </c>
    </row>
    <row r="50" spans="2:8" ht="7.9" customHeight="1"/>
    <row r="51" spans="2:8">
      <c r="B51" t="s">
        <v>25</v>
      </c>
      <c r="H51" s="15">
        <f>COUNTIF(Partnerships!F:F,B51)</f>
        <v>0</v>
      </c>
    </row>
    <row r="52" spans="2:8" ht="7.9" customHeight="1"/>
    <row r="53" spans="2:8">
      <c r="B53" t="s">
        <v>26</v>
      </c>
      <c r="H53" s="15">
        <f>COUNTIF(Partnerships!F:F,B53)</f>
        <v>0</v>
      </c>
    </row>
    <row r="54" spans="2:8" ht="7.35" customHeight="1"/>
    <row r="55" spans="2:8">
      <c r="B55" t="s">
        <v>19</v>
      </c>
      <c r="H55" s="15">
        <f>COUNTIF(Partnerships!F:F,B55)</f>
        <v>0</v>
      </c>
    </row>
  </sheetData>
  <sheetProtection sheet="1" formatColumns="0" formatRows="0" selectLockedCells="1"/>
  <mergeCells count="6">
    <mergeCell ref="B16:H16"/>
    <mergeCell ref="D2:H2"/>
    <mergeCell ref="D4:H4"/>
    <mergeCell ref="B42:H42"/>
    <mergeCell ref="D6:H6"/>
    <mergeCell ref="D8:H8"/>
  </mergeCells>
  <dataValidations count="5">
    <dataValidation allowBlank="1" showInputMessage="1" showErrorMessage="1" prompt="Enter project name here" sqref="D2:H2" xr:uid="{8D307136-87BB-4149-8070-5C5C9D819DBE}"/>
    <dataValidation allowBlank="1" showInputMessage="1" showErrorMessage="1" prompt="Enter agency name here" sqref="D4:H4" xr:uid="{50077D47-B4E2-45A5-B87A-756BC754B721}"/>
    <dataValidation allowBlank="1" showErrorMessage="1" prompt="Enter agency name here" sqref="D5:H5 D7:H7" xr:uid="{4B6483AE-A94C-48DA-813F-298678BB8363}"/>
    <dataValidation allowBlank="1" showInputMessage="1" showErrorMessage="1" prompt="Enter ATP cycle number here" sqref="D6:H6" xr:uid="{C3A9C00F-A329-4A5E-8DF8-890E242A4DA3}"/>
    <dataValidation allowBlank="1" showInputMessage="1" showErrorMessage="1" prompt="Enter PPNO or Federal ID number here" sqref="D8:H8" xr:uid="{4B8AD2CF-6B96-4A8C-90F4-86CED95D9912}"/>
  </dataValidations>
  <pageMargins left="0.7" right="0.7" top="0.75" bottom="0.75" header="0.3" footer="0.3"/>
  <pageSetup scale="99" orientation="portrait" r:id="rId1"/>
  <headerFooter>
    <oddHeader>&amp;LActive Transportation Resource Center
&amp;RCounts Plus Evaluation Metrics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18013-B71B-41C2-ADB3-D6EC0C99495C}">
  <sheetPr>
    <pageSetUpPr fitToPage="1"/>
  </sheetPr>
  <dimension ref="A1:I32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defaultRowHeight="15"/>
  <cols>
    <col min="1" max="1" width="6.28515625" style="2" bestFit="1" customWidth="1"/>
    <col min="2" max="2" width="31" customWidth="1"/>
    <col min="3" max="3" width="29.85546875" bestFit="1" customWidth="1"/>
    <col min="4" max="4" width="18.5703125" customWidth="1"/>
    <col min="5" max="5" width="38" customWidth="1"/>
    <col min="6" max="6" width="25.42578125" customWidth="1"/>
    <col min="7" max="7" width="34.85546875" customWidth="1"/>
    <col min="12" max="12" width="8.7109375" customWidth="1"/>
  </cols>
  <sheetData>
    <row r="1" spans="1:7" ht="54.6" customHeight="1">
      <c r="A1" s="7" t="s">
        <v>27</v>
      </c>
      <c r="B1" s="7" t="s">
        <v>28</v>
      </c>
      <c r="C1" s="7" t="s">
        <v>29</v>
      </c>
      <c r="D1" s="7" t="s">
        <v>30</v>
      </c>
      <c r="E1" s="12" t="s">
        <v>31</v>
      </c>
      <c r="F1" s="12" t="s">
        <v>20</v>
      </c>
      <c r="G1" s="18" t="s">
        <v>32</v>
      </c>
    </row>
    <row r="2" spans="1:7" s="1" customFormat="1">
      <c r="A2" s="3"/>
      <c r="B2" s="8" t="s">
        <v>33</v>
      </c>
      <c r="C2" s="8" t="s">
        <v>34</v>
      </c>
      <c r="D2" s="10">
        <v>10</v>
      </c>
      <c r="E2" s="13" t="s">
        <v>35</v>
      </c>
      <c r="F2" s="13" t="s">
        <v>24</v>
      </c>
    </row>
    <row r="3" spans="1:7" s="1" customFormat="1">
      <c r="A3" s="3">
        <v>1</v>
      </c>
      <c r="B3" s="9"/>
      <c r="C3" s="9"/>
      <c r="D3" s="11"/>
      <c r="E3" s="14"/>
      <c r="F3" s="14"/>
    </row>
    <row r="4" spans="1:7" s="1" customFormat="1">
      <c r="A4" s="3">
        <v>2</v>
      </c>
      <c r="B4" s="9"/>
      <c r="C4" s="9"/>
      <c r="D4" s="11"/>
      <c r="E4" s="14"/>
      <c r="F4" s="14"/>
    </row>
    <row r="5" spans="1:7" s="1" customFormat="1">
      <c r="A5" s="3">
        <v>3</v>
      </c>
      <c r="B5" s="9"/>
      <c r="C5" s="9"/>
      <c r="D5" s="11"/>
      <c r="E5" s="14"/>
      <c r="F5" s="14"/>
    </row>
    <row r="6" spans="1:7" s="1" customFormat="1">
      <c r="A6" s="3">
        <v>4</v>
      </c>
      <c r="B6" s="9"/>
      <c r="C6" s="9"/>
      <c r="D6" s="11"/>
      <c r="E6" s="14"/>
      <c r="F6" s="14"/>
    </row>
    <row r="7" spans="1:7" s="1" customFormat="1">
      <c r="A7" s="3">
        <v>5</v>
      </c>
      <c r="B7" s="9"/>
      <c r="C7" s="9"/>
      <c r="D7" s="11"/>
      <c r="E7" s="14"/>
      <c r="F7" s="14"/>
    </row>
    <row r="8" spans="1:7" s="1" customFormat="1">
      <c r="A8" s="3">
        <v>6</v>
      </c>
      <c r="B8" s="9"/>
      <c r="C8" s="9"/>
      <c r="D8" s="11"/>
      <c r="E8" s="14"/>
      <c r="F8" s="14"/>
    </row>
    <row r="9" spans="1:7" s="1" customFormat="1">
      <c r="A9" s="3">
        <v>7</v>
      </c>
      <c r="B9" s="9"/>
      <c r="C9" s="9"/>
      <c r="D9" s="11"/>
      <c r="E9" s="14"/>
      <c r="F9" s="14"/>
    </row>
    <row r="10" spans="1:7" s="1" customFormat="1">
      <c r="A10" s="3">
        <v>8</v>
      </c>
      <c r="B10" s="9"/>
      <c r="C10" s="9"/>
      <c r="D10" s="11"/>
      <c r="E10" s="14"/>
      <c r="F10" s="14"/>
    </row>
    <row r="11" spans="1:7" s="1" customFormat="1">
      <c r="A11" s="3">
        <v>9</v>
      </c>
      <c r="B11" s="9"/>
      <c r="C11" s="9"/>
      <c r="D11" s="11"/>
      <c r="E11" s="14"/>
      <c r="F11" s="14"/>
    </row>
    <row r="12" spans="1:7" s="1" customFormat="1">
      <c r="A12" s="3">
        <v>10</v>
      </c>
      <c r="B12" s="9"/>
      <c r="C12" s="9"/>
      <c r="D12" s="11"/>
      <c r="E12" s="14"/>
      <c r="F12" s="14"/>
    </row>
    <row r="13" spans="1:7" s="1" customFormat="1">
      <c r="A13" s="3">
        <v>11</v>
      </c>
      <c r="B13" s="9"/>
      <c r="C13" s="9"/>
      <c r="D13" s="11"/>
      <c r="E13" s="14"/>
      <c r="F13" s="14"/>
    </row>
    <row r="14" spans="1:7" s="1" customFormat="1">
      <c r="A14" s="3">
        <v>12</v>
      </c>
      <c r="B14" s="9"/>
      <c r="C14" s="9"/>
      <c r="D14" s="11"/>
      <c r="E14" s="14"/>
      <c r="F14" s="14"/>
    </row>
    <row r="15" spans="1:7" s="1" customFormat="1">
      <c r="A15" s="3">
        <v>13</v>
      </c>
      <c r="B15" s="9"/>
      <c r="C15" s="9"/>
      <c r="D15" s="11"/>
      <c r="E15" s="14"/>
      <c r="F15" s="14"/>
    </row>
    <row r="16" spans="1:7" s="1" customFormat="1">
      <c r="A16" s="3">
        <v>14</v>
      </c>
      <c r="B16" s="9"/>
      <c r="C16" s="9"/>
      <c r="D16" s="11"/>
      <c r="E16" s="14"/>
      <c r="F16" s="14"/>
    </row>
    <row r="17" spans="1:9" s="1" customFormat="1">
      <c r="A17" s="3">
        <v>15</v>
      </c>
      <c r="B17" s="9"/>
      <c r="C17" s="9"/>
      <c r="D17" s="11"/>
      <c r="E17" s="14"/>
      <c r="F17" s="14"/>
    </row>
    <row r="18" spans="1:9" s="1" customFormat="1">
      <c r="A18" s="3">
        <v>16</v>
      </c>
      <c r="B18" s="9"/>
      <c r="C18" s="9"/>
      <c r="D18" s="11"/>
      <c r="E18" s="14"/>
      <c r="F18" s="14"/>
    </row>
    <row r="19" spans="1:9" s="1" customFormat="1">
      <c r="A19" s="3">
        <v>17</v>
      </c>
      <c r="B19" s="9"/>
      <c r="C19" s="9"/>
      <c r="D19" s="11"/>
      <c r="E19" s="14"/>
      <c r="F19" s="14"/>
      <c r="I19" s="26"/>
    </row>
    <row r="20" spans="1:9" s="1" customFormat="1">
      <c r="A20" s="3">
        <v>18</v>
      </c>
      <c r="B20" s="9"/>
      <c r="C20" s="9"/>
      <c r="D20" s="11"/>
      <c r="E20" s="14"/>
      <c r="F20" s="14"/>
    </row>
    <row r="21" spans="1:9" s="1" customFormat="1">
      <c r="A21" s="3">
        <v>19</v>
      </c>
      <c r="B21" s="9"/>
      <c r="C21" s="9"/>
      <c r="D21" s="11"/>
      <c r="E21" s="14"/>
      <c r="F21" s="14"/>
    </row>
    <row r="22" spans="1:9" s="1" customFormat="1">
      <c r="A22" s="3">
        <v>20</v>
      </c>
      <c r="B22" s="9"/>
      <c r="C22" s="9"/>
      <c r="D22" s="11"/>
      <c r="E22" s="14"/>
      <c r="F22" s="14"/>
    </row>
    <row r="23" spans="1:9" s="1" customFormat="1">
      <c r="A23" s="3">
        <v>21</v>
      </c>
      <c r="B23" s="9"/>
      <c r="C23" s="9"/>
      <c r="D23" s="11"/>
      <c r="E23" s="14"/>
      <c r="F23" s="14"/>
    </row>
    <row r="24" spans="1:9" s="1" customFormat="1">
      <c r="A24" s="3">
        <v>22</v>
      </c>
      <c r="B24" s="9"/>
      <c r="C24" s="9"/>
      <c r="D24" s="11"/>
      <c r="E24" s="14"/>
      <c r="F24" s="14"/>
    </row>
    <row r="25" spans="1:9" s="1" customFormat="1">
      <c r="A25" s="3">
        <v>23</v>
      </c>
      <c r="B25" s="9"/>
      <c r="C25" s="9"/>
      <c r="D25" s="11"/>
      <c r="E25" s="14"/>
      <c r="F25" s="14"/>
    </row>
    <row r="26" spans="1:9" s="1" customFormat="1">
      <c r="A26" s="3">
        <v>24</v>
      </c>
      <c r="B26" s="9"/>
      <c r="C26" s="9"/>
      <c r="D26" s="11"/>
      <c r="E26" s="14"/>
      <c r="F26" s="14"/>
    </row>
    <row r="27" spans="1:9" s="1" customFormat="1">
      <c r="A27" s="3">
        <v>25</v>
      </c>
      <c r="B27" s="9"/>
      <c r="C27" s="9"/>
      <c r="D27" s="11"/>
      <c r="E27" s="14"/>
      <c r="F27" s="14"/>
    </row>
    <row r="28" spans="1:9" s="1" customFormat="1">
      <c r="A28" s="3">
        <v>26</v>
      </c>
      <c r="B28" s="9"/>
      <c r="C28" s="9"/>
      <c r="D28" s="11"/>
      <c r="E28" s="14"/>
      <c r="F28" s="14"/>
    </row>
    <row r="29" spans="1:9" s="1" customFormat="1">
      <c r="A29" s="3">
        <v>27</v>
      </c>
      <c r="B29" s="9"/>
      <c r="C29" s="9"/>
      <c r="D29" s="11"/>
      <c r="E29" s="14"/>
      <c r="F29" s="14"/>
    </row>
    <row r="30" spans="1:9" s="1" customFormat="1">
      <c r="A30" s="3">
        <v>28</v>
      </c>
      <c r="B30" s="9"/>
      <c r="C30" s="9"/>
      <c r="D30" s="11"/>
      <c r="E30" s="14"/>
      <c r="F30" s="14"/>
    </row>
    <row r="31" spans="1:9" s="1" customFormat="1">
      <c r="A31" s="3">
        <v>29</v>
      </c>
      <c r="B31" s="9"/>
      <c r="C31" s="9"/>
      <c r="D31" s="11"/>
      <c r="E31" s="14"/>
      <c r="F31" s="14"/>
    </row>
    <row r="32" spans="1:9" s="1" customFormat="1">
      <c r="A32" s="3">
        <v>30</v>
      </c>
      <c r="B32" s="9"/>
      <c r="C32" s="9"/>
      <c r="D32" s="11"/>
      <c r="E32" s="14"/>
      <c r="F32" s="14"/>
    </row>
  </sheetData>
  <dataValidations count="1">
    <dataValidation type="list" allowBlank="1" showInputMessage="1" showErrorMessage="1" sqref="F3" xr:uid="{B44B8F06-4B53-4995-882D-4A9FA6B74158}">
      <formula1>"Inform, Consult, Involve, Collaborate, Empower, Other"</formula1>
    </dataValidation>
  </dataValidations>
  <pageMargins left="0.7" right="0.7" top="0.75" bottom="0.75" header="0.3" footer="0.3"/>
  <pageSetup scale="67" fitToHeight="0" orientation="landscape" r:id="rId1"/>
  <headerFooter>
    <oddHeader>&amp;L&amp;"Calibri,Regular"Active Transportation Resource Center&amp;R&amp;"Calibri,Regular"Counts Plus Evaluation Metrics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3AA98E-14B6-4DD5-8253-0422039AFACB}">
          <x14:formula1>
            <xm:f>'Dropdown Data'!$A$4:$A$15</xm:f>
          </x14:formula1>
          <xm:sqref>C3:C32</xm:sqref>
        </x14:dataValidation>
        <x14:dataValidation type="list" allowBlank="1" showInputMessage="1" showErrorMessage="1" xr:uid="{054C923B-E916-47BA-9B32-B310D429DA76}">
          <x14:formula1>
            <xm:f>'Dropdown Data'!$A$18:$A$24</xm:f>
          </x14:formula1>
          <xm:sqref>F4:F32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0886-7921-417C-956A-9EE3F84A603E}">
  <dimension ref="A1:H24"/>
  <sheetViews>
    <sheetView workbookViewId="0">
      <selection activeCell="G4" sqref="G4"/>
    </sheetView>
  </sheetViews>
  <sheetFormatPr defaultRowHeight="15"/>
  <cols>
    <col min="1" max="1" width="46.42578125" customWidth="1"/>
  </cols>
  <sheetData>
    <row r="1" spans="1:2" s="16" customFormat="1" ht="26.25">
      <c r="A1" s="16" t="s">
        <v>36</v>
      </c>
    </row>
    <row r="2" spans="1:2" s="16" customFormat="1" ht="26.25">
      <c r="A2" s="16" t="s">
        <v>37</v>
      </c>
    </row>
    <row r="3" spans="1:2">
      <c r="A3" s="4" t="s">
        <v>38</v>
      </c>
    </row>
    <row r="4" spans="1:2">
      <c r="A4" t="s">
        <v>8</v>
      </c>
      <c r="B4">
        <f>COUNTIF(Partnerships!$C$3:$C$32,A4)</f>
        <v>0</v>
      </c>
    </row>
    <row r="5" spans="1:2">
      <c r="A5" t="s">
        <v>9</v>
      </c>
      <c r="B5">
        <f>COUNTIF(Partnerships!$C$3:$C$32,A5)</f>
        <v>0</v>
      </c>
    </row>
    <row r="6" spans="1:2">
      <c r="A6" t="s">
        <v>10</v>
      </c>
      <c r="B6">
        <f>COUNTIF(Partnerships!$C$3:$C$32,A6)</f>
        <v>0</v>
      </c>
    </row>
    <row r="7" spans="1:2">
      <c r="A7" t="s">
        <v>11</v>
      </c>
      <c r="B7">
        <f>COUNTIF(Partnerships!$C$3:$C$32,A7)</f>
        <v>0</v>
      </c>
    </row>
    <row r="8" spans="1:2">
      <c r="A8" t="s">
        <v>12</v>
      </c>
      <c r="B8">
        <f>COUNTIF(Partnerships!$C$3:$C$32,A8)</f>
        <v>0</v>
      </c>
    </row>
    <row r="9" spans="1:2">
      <c r="A9" t="s">
        <v>13</v>
      </c>
      <c r="B9">
        <f>COUNTIF(Partnerships!$C$3:$C$32,A9)</f>
        <v>0</v>
      </c>
    </row>
    <row r="10" spans="1:2">
      <c r="A10" t="s">
        <v>14</v>
      </c>
      <c r="B10">
        <f>COUNTIF(Partnerships!$C$3:$C$32,A10)</f>
        <v>0</v>
      </c>
    </row>
    <row r="11" spans="1:2">
      <c r="A11" t="s">
        <v>15</v>
      </c>
      <c r="B11">
        <f>COUNTIF(Partnerships!$C$3:$C$32,A11)</f>
        <v>0</v>
      </c>
    </row>
    <row r="12" spans="1:2">
      <c r="A12" t="s">
        <v>16</v>
      </c>
      <c r="B12">
        <f>COUNTIF(Partnerships!$C$3:$C$32,A12)</f>
        <v>0</v>
      </c>
    </row>
    <row r="13" spans="1:2">
      <c r="A13" t="s">
        <v>17</v>
      </c>
      <c r="B13">
        <f>COUNTIF(Partnerships!$C$3:$C$32,A13)</f>
        <v>0</v>
      </c>
    </row>
    <row r="14" spans="1:2">
      <c r="A14" t="s">
        <v>18</v>
      </c>
      <c r="B14">
        <f>COUNTIF(Partnerships!$C$3:$C$32,A14)</f>
        <v>0</v>
      </c>
    </row>
    <row r="15" spans="1:2">
      <c r="A15" t="s">
        <v>19</v>
      </c>
      <c r="B15">
        <f>COUNTIF(Partnerships!$C$3:$C$32,A15)</f>
        <v>0</v>
      </c>
    </row>
    <row r="17" spans="1:8">
      <c r="A17" s="4" t="s">
        <v>20</v>
      </c>
    </row>
    <row r="18" spans="1:8">
      <c r="A18" t="s">
        <v>21</v>
      </c>
      <c r="B18">
        <f>COUNTIF(Partnerships!$F$3:$F$32,A18)</f>
        <v>0</v>
      </c>
    </row>
    <row r="19" spans="1:8">
      <c r="A19" t="s">
        <v>22</v>
      </c>
      <c r="B19">
        <f>COUNTIF(Partnerships!$F$3:$F$32,A19)</f>
        <v>0</v>
      </c>
    </row>
    <row r="20" spans="1:8">
      <c r="A20" t="s">
        <v>23</v>
      </c>
      <c r="B20">
        <f>COUNTIF(Partnerships!$F$3:$F$32,A20)</f>
        <v>0</v>
      </c>
    </row>
    <row r="21" spans="1:8">
      <c r="A21" t="s">
        <v>24</v>
      </c>
      <c r="B21">
        <f>COUNTIF(Partnerships!$F$3:$F$32,A21)</f>
        <v>0</v>
      </c>
      <c r="H21" cm="1">
        <f t="array" ref="H21">SUM(IF(Partnerships!B3:B32&lt;&gt;"",1/COUNTIF(Partnerships!B3:B32, Partnerships!B3:B32), 0))</f>
        <v>0</v>
      </c>
    </row>
    <row r="22" spans="1:8">
      <c r="A22" t="s">
        <v>25</v>
      </c>
      <c r="B22">
        <f>COUNTIF(Partnerships!$F$3:$F$32,A22)</f>
        <v>0</v>
      </c>
    </row>
    <row r="23" spans="1:8">
      <c r="A23" t="s">
        <v>26</v>
      </c>
      <c r="B23">
        <f>COUNTIF(Partnerships!$F$3:$F$32,A23)</f>
        <v>0</v>
      </c>
    </row>
    <row r="24" spans="1:8">
      <c r="A24" t="s">
        <v>19</v>
      </c>
      <c r="B24">
        <f>COUNTIF(Partnerships!$F$3:$F$32,A24)</f>
        <v>0</v>
      </c>
    </row>
  </sheetData>
  <sortState xmlns:xlrd2="http://schemas.microsoft.com/office/spreadsheetml/2017/richdata2" ref="A4:B14">
    <sortCondition ref="A4:A1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6b622d-0632-496a-8989-143ddfbea7e6">
      <Terms xmlns="http://schemas.microsoft.com/office/infopath/2007/PartnerControls"/>
    </lcf76f155ced4ddcb4097134ff3c332f>
    <TaxCatchAll xmlns="36544517-e322-4556-8d2b-b373dabd4003" xsi:nil="true"/>
    <SharedWithUsers xmlns="36544517-e322-4556-8d2b-b373dabd4003">
      <UserInfo>
        <DisplayName>ali.doerr</DisplayName>
        <AccountId>930</AccountId>
        <AccountType/>
      </UserInfo>
      <UserInfo>
        <DisplayName>emma.mallonee</DisplayName>
        <AccountId>947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9D1ACAB10A7458CB482653CB03032" ma:contentTypeVersion="15" ma:contentTypeDescription="Create a new document." ma:contentTypeScope="" ma:versionID="acd8507764453cd1bb79ee5502d65c27">
  <xsd:schema xmlns:xsd="http://www.w3.org/2001/XMLSchema" xmlns:xs="http://www.w3.org/2001/XMLSchema" xmlns:p="http://schemas.microsoft.com/office/2006/metadata/properties" xmlns:ns2="256b622d-0632-496a-8989-143ddfbea7e6" xmlns:ns3="36544517-e322-4556-8d2b-b373dabd4003" targetNamespace="http://schemas.microsoft.com/office/2006/metadata/properties" ma:root="true" ma:fieldsID="04a94c0253fdd8348fa42fd8c119f2cc" ns2:_="" ns3:_="">
    <xsd:import namespace="256b622d-0632-496a-8989-143ddfbea7e6"/>
    <xsd:import namespace="36544517-e322-4556-8d2b-b373dabd4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622d-0632-496a-8989-143ddfbea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25c9f89-7c4d-4bde-82fe-985a4f0c2f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44517-e322-4556-8d2b-b373dabd400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df16386-ace3-4561-a905-bb9d736bffe2}" ma:internalName="TaxCatchAll" ma:showField="CatchAllData" ma:web="36544517-e322-4556-8d2b-b373dabd40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A667A-08E3-4D4B-AE2E-63E3423B2349}"/>
</file>

<file path=customXml/itemProps2.xml><?xml version="1.0" encoding="utf-8"?>
<ds:datastoreItem xmlns:ds="http://schemas.openxmlformats.org/officeDocument/2006/customXml" ds:itemID="{F0F4D5A5-2F08-416B-8E26-A02224518E36}"/>
</file>

<file path=customXml/itemProps3.xml><?xml version="1.0" encoding="utf-8"?>
<ds:datastoreItem xmlns:ds="http://schemas.openxmlformats.org/officeDocument/2006/customXml" ds:itemID="{E991505B-41EB-4EE3-9222-2B80457D6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La</dc:creator>
  <cp:keywords/>
  <dc:description/>
  <cp:lastModifiedBy/>
  <cp:revision/>
  <dcterms:created xsi:type="dcterms:W3CDTF">2024-02-27T22:03:21Z</dcterms:created>
  <dcterms:modified xsi:type="dcterms:W3CDTF">2024-10-03T18:43:11Z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0x0101001C19D1ACAB10A7458CB482653CB03032</vt:lpwstr>
  </property>
  <property fmtid="{D5CDD505-2E9C-101B-9397-08002B2CF9AE}" pid="3" name="MediaServiceImageTags">
    <vt:lpwstr/>
  </property>
</Properties>
</file>