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erkinswillinc.sharepoint.com/sites/922084.001CALTRANSATPEvalandRegionalTAProgram/Shared Documents/General/00 Shared with Caltrans/Final Deliverables/Task 2/Task 2.2 CountsPLUS Instructions and Tools/08_DesignatedCrossings/"/>
    </mc:Choice>
  </mc:AlternateContent>
  <xr:revisionPtr revIDLastSave="0" documentId="8_{3A8596B6-3C77-430B-80C0-9A907C720A9F}" xr6:coauthVersionLast="47" xr6:coauthVersionMax="47" xr10:uidLastSave="{00000000-0000-0000-0000-000000000000}"/>
  <bookViews>
    <workbookView xWindow="-28920" yWindow="-105" windowWidth="29040" windowHeight="17520" activeTab="1" xr2:uid="{3E5A177E-DCA7-4245-8BDB-DE27A0193345}"/>
  </bookViews>
  <sheets>
    <sheet name="Cover Sheet" sheetId="11" r:id="rId1"/>
    <sheet name="Data Summary" sheetId="13" r:id="rId2"/>
    <sheet name="Pre-Installation" sheetId="7" r:id="rId3"/>
    <sheet name="Post-Installation" sheetId="15" r:id="rId4"/>
    <sheet name="Reference" sheetId="14" state="hidden" r:id="rId5"/>
  </sheet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5" l="1"/>
  <c r="D13" i="13"/>
  <c r="D32" i="13"/>
  <c r="I32" i="13"/>
  <c r="I68" i="15"/>
  <c r="D11" i="13"/>
  <c r="I11" i="13"/>
  <c r="I14" i="7"/>
  <c r="I35" i="13" l="1"/>
  <c r="I34" i="13"/>
  <c r="I14" i="13"/>
  <c r="I13" i="13"/>
  <c r="E49" i="13"/>
  <c r="E47" i="13"/>
  <c r="E45" i="13"/>
  <c r="E43" i="13"/>
  <c r="E41" i="13"/>
  <c r="D34" i="13"/>
  <c r="E37" i="13"/>
  <c r="E39" i="13"/>
  <c r="I41" i="13"/>
  <c r="I37" i="13"/>
  <c r="I20" i="13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24" i="13" s="1"/>
  <c r="E28" i="13"/>
  <c r="E26" i="13"/>
  <c r="E24" i="13"/>
  <c r="E22" i="13"/>
  <c r="E20" i="13"/>
  <c r="E18" i="13"/>
  <c r="I16" i="13"/>
  <c r="E16" i="13"/>
  <c r="I45" i="13" l="1"/>
  <c r="I39" i="13" s="1"/>
  <c r="I47" i="13"/>
  <c r="I22" i="13"/>
  <c r="I26" i="13"/>
  <c r="I43" i="13" l="1"/>
  <c r="I18" i="13"/>
  <c r="I5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tc={52928DF8-2D73-4643-A0C2-5992CAF13674}</author>
  </authors>
  <commentList>
    <comment ref="G20" authorId="0" shapeId="0" xr:uid="{52928DF8-2D73-4643-A0C2-5992CAF13674}">
      <text>
        <t>[Threaded comment]
Your version of Excel allows you to read this threaded comment; however, any edits to it will get removed if the file is opened in a newer version of Excel. Learn more: https://go.microsoft.com/fwlink/?linkid=870924
Comment:
    We need a stronger definition of compliance I would like to use two: 
1. use of crosswalk (the location defined by the extension of the sidewalk) 
2. crossing while pedestrians have the right of way (not forcing drivers to come to a screeching halt, not stopping off curb when the flashing hand has already started flashing) 
Let’s discuss</t>
      </text>
    </comment>
  </commentList>
</comments>
</file>

<file path=xl/sharedStrings.xml><?xml version="1.0" encoding="utf-8"?>
<sst xmlns="http://schemas.openxmlformats.org/spreadsheetml/2006/main" count="98" uniqueCount="60">
  <si>
    <t>Project Name:</t>
  </si>
  <si>
    <t xml:space="preserve">Location: </t>
  </si>
  <si>
    <t>Coder #2:</t>
  </si>
  <si>
    <t>Coder #1:</t>
  </si>
  <si>
    <t>Date:</t>
  </si>
  <si>
    <t>PRE-INSTALLATION</t>
  </si>
  <si>
    <t>Sketch of Crossing Configuration</t>
  </si>
  <si>
    <t>Sketch the geometric layout of the street. Note the number and direction of travel or parking lanes, presence of a median (raised, striped, or pedestrian refuge island), any obstructions that may interfere with pedestrian crossing, and/or nearby origins and destinations.</t>
  </si>
  <si>
    <t>Agency Name:</t>
  </si>
  <si>
    <t>ATP Cycle No:</t>
  </si>
  <si>
    <t xml:space="preserve">PPNO/Federal ID: </t>
  </si>
  <si>
    <t>Crossing Location:</t>
  </si>
  <si>
    <t>Number of Travel Lanes</t>
  </si>
  <si>
    <t>Number of Parking Lanes</t>
  </si>
  <si>
    <t>Bicycle Facilities</t>
  </si>
  <si>
    <t>Signalized Intersection (Y/N)</t>
  </si>
  <si>
    <t>Data Group:</t>
  </si>
  <si>
    <r>
      <t>Pre-Installation</t>
    </r>
    <r>
      <rPr>
        <sz val="14"/>
        <color theme="1"/>
        <rFont val="Aptos Narrow"/>
        <family val="2"/>
        <scheme val="minor"/>
      </rPr>
      <t xml:space="preserve"> (Intersection Characteristics and Crossings)</t>
    </r>
  </si>
  <si>
    <r>
      <t>Post-Installation</t>
    </r>
    <r>
      <rPr>
        <sz val="14"/>
        <color theme="1"/>
        <rFont val="Aptos Narrow"/>
        <family val="2"/>
        <scheme val="minor"/>
      </rPr>
      <t xml:space="preserve"> (Intersection Characteristics and Crossings)</t>
    </r>
  </si>
  <si>
    <t>Number of Travel Lanes:</t>
  </si>
  <si>
    <t>Signalized Intersection (Y/N):</t>
  </si>
  <si>
    <t>Number of Parking Lanes:</t>
  </si>
  <si>
    <t>Bicycle Facilities (Y/N):</t>
  </si>
  <si>
    <t>Pedestrian</t>
  </si>
  <si>
    <t>Yes-Traffic Signal</t>
  </si>
  <si>
    <t>Yes-RRFB</t>
  </si>
  <si>
    <t>Yes-Stop Sign</t>
  </si>
  <si>
    <t>No</t>
  </si>
  <si>
    <t>Yes</t>
  </si>
  <si>
    <t xml:space="preserve">Total </t>
  </si>
  <si>
    <t>Cyclist</t>
  </si>
  <si>
    <t>Compliant Platoon Total</t>
  </si>
  <si>
    <t>Non-Compliant Platoon Total</t>
  </si>
  <si>
    <t>Compliant Crossings Total:</t>
  </si>
  <si>
    <t>Non-Compliant Crossings Total:</t>
  </si>
  <si>
    <t>Total Observations:</t>
  </si>
  <si>
    <t>Total Crossings:</t>
  </si>
  <si>
    <t>Crossing Observation</t>
  </si>
  <si>
    <t>% Compliant</t>
  </si>
  <si>
    <t>% Non-Compliant</t>
  </si>
  <si>
    <t>Crosswalk Length/Width (ft.)</t>
  </si>
  <si>
    <t>Crosswalk Square Footage (sqft.)</t>
  </si>
  <si>
    <t>Speed Limit (mph)</t>
  </si>
  <si>
    <t>Percent Change in Compliant Crossing Behavior:</t>
  </si>
  <si>
    <t>Collection Start Time:</t>
  </si>
  <si>
    <t>Collection End Time:</t>
  </si>
  <si>
    <t>Crosswalk Area (sqft.)</t>
  </si>
  <si>
    <t>POST-INSTALLATION</t>
  </si>
  <si>
    <t>Start and Stop Time:</t>
  </si>
  <si>
    <t>Group Observed (Peds or Bikes):</t>
  </si>
  <si>
    <t>Speed Limit (mph):</t>
  </si>
  <si>
    <t>Coder #1 Name:</t>
  </si>
  <si>
    <t>Coder #2 Name:</t>
  </si>
  <si>
    <t>Location:</t>
  </si>
  <si>
    <t>Start Time:</t>
  </si>
  <si>
    <t>Stop Time:</t>
  </si>
  <si>
    <r>
      <t>Notes</t>
    </r>
    <r>
      <rPr>
        <sz val="11"/>
        <color theme="1"/>
        <rFont val="Aptos Narrow"/>
        <family val="2"/>
        <scheme val="minor"/>
      </rPr>
      <t xml:space="preserve"> (What was the noncompliant behavior? Did vehicles and drivers behave non-compliant with crosswalk?)</t>
    </r>
  </si>
  <si>
    <t>Crosswalk Length x Width (ft.):</t>
  </si>
  <si>
    <t>Crosswalk Square Footage (sqft.):</t>
  </si>
  <si>
    <r>
      <rPr>
        <b/>
        <sz val="11"/>
        <color theme="1"/>
        <rFont val="Aptos Narrow"/>
        <family val="2"/>
        <scheme val="minor"/>
      </rPr>
      <t>Notes</t>
    </r>
    <r>
      <rPr>
        <sz val="11"/>
        <color theme="1"/>
        <rFont val="Aptos Narrow"/>
        <family val="2"/>
        <scheme val="minor"/>
      </rPr>
      <t xml:space="preserve"> (What was the noncompliant behavior? Did vehicles and drivers behave non-compliant with crosswalk?)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</si>
</sst>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409]h:mm\ AM/PM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9"/>
      <color rgb="FF001D35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/>
    <xf numFmtId="0" fontId="5" fillId="0" borderId="0" xfId="0" applyFont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4" fillId="0" borderId="0" xfId="0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center"/>
    </xf>
    <xf numFmtId="0" fontId="0" fillId="0" borderId="1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11" xfId="0" applyBorder="1"/>
    <xf numFmtId="0" fontId="7" fillId="0" borderId="0" xfId="0" applyFont="1" applyAlignment="1">
      <alignment horizontal="center"/>
    </xf>
    <xf numFmtId="0" fontId="0" fillId="0" borderId="13" xfId="0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9" fontId="0" fillId="0" borderId="0" xfId="1" applyFont="1"/>
    <xf numFmtId="0" fontId="8" fillId="0" borderId="0" xfId="0" applyFont="1" applyAlignment="1">
      <alignment horizontal="left"/>
    </xf>
    <xf numFmtId="2" fontId="0" fillId="0" borderId="0" xfId="0" applyNumberFormat="1"/>
    <xf numFmtId="14" fontId="0" fillId="0" borderId="0" xfId="0" applyNumberFormat="1" applyProtection="1">
      <protection locked="0"/>
    </xf>
    <xf numFmtId="0" fontId="9" fillId="0" borderId="0" xfId="0" applyFont="1"/>
    <xf numFmtId="2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1" fillId="0" borderId="0" xfId="1" applyFont="1"/>
    <xf numFmtId="0" fontId="10" fillId="0" borderId="0" xfId="0" applyFont="1"/>
    <xf numFmtId="0" fontId="4" fillId="0" borderId="14" xfId="0" applyFont="1" applyBorder="1"/>
    <xf numFmtId="0" fontId="0" fillId="0" borderId="14" xfId="0" applyBorder="1"/>
    <xf numFmtId="0" fontId="11" fillId="0" borderId="0" xfId="0" applyFont="1"/>
    <xf numFmtId="9" fontId="2" fillId="0" borderId="0" xfId="1" applyFont="1"/>
    <xf numFmtId="1" fontId="1" fillId="0" borderId="0" xfId="0" applyNumberFormat="1" applyFont="1"/>
    <xf numFmtId="1" fontId="1" fillId="0" borderId="0" xfId="1" applyNumberFormat="1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0" borderId="20" xfId="0" applyFont="1" applyBorder="1" applyAlignment="1">
      <alignment horizontal="left"/>
    </xf>
    <xf numFmtId="0" fontId="0" fillId="0" borderId="21" xfId="0" applyBorder="1"/>
    <xf numFmtId="49" fontId="6" fillId="0" borderId="10" xfId="0" applyNumberFormat="1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64" fontId="6" fillId="0" borderId="11" xfId="0" applyNumberFormat="1" applyFont="1" applyBorder="1" applyAlignment="1">
      <alignment horizontal="left"/>
    </xf>
    <xf numFmtId="1" fontId="6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2" fontId="6" fillId="0" borderId="11" xfId="0" applyNumberFormat="1" applyFont="1" applyBorder="1" applyAlignment="1">
      <alignment horizontal="left"/>
    </xf>
    <xf numFmtId="1" fontId="6" fillId="0" borderId="13" xfId="0" applyNumberFormat="1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4" fontId="0" fillId="0" borderId="1" xfId="0" applyNumberFormat="1" applyBorder="1"/>
    <xf numFmtId="0" fontId="4" fillId="3" borderId="15" xfId="0" applyFont="1" applyFill="1" applyBorder="1"/>
    <xf numFmtId="0" fontId="0" fillId="3" borderId="16" xfId="0" applyFill="1" applyBorder="1"/>
    <xf numFmtId="165" fontId="0" fillId="3" borderId="17" xfId="0" applyNumberFormat="1" applyFill="1" applyBorder="1"/>
    <xf numFmtId="18" fontId="0" fillId="0" borderId="0" xfId="0" applyNumberFormat="1"/>
    <xf numFmtId="0" fontId="13" fillId="0" borderId="0" xfId="0" applyFont="1"/>
    <xf numFmtId="166" fontId="0" fillId="0" borderId="1" xfId="0" applyNumberFormat="1" applyBorder="1" applyProtection="1">
      <protection locked="0"/>
    </xf>
    <xf numFmtId="166" fontId="0" fillId="0" borderId="3" xfId="0" applyNumberFormat="1" applyBorder="1"/>
    <xf numFmtId="0" fontId="9" fillId="0" borderId="1" xfId="0" applyFont="1" applyBorder="1"/>
    <xf numFmtId="2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6" fontId="3" fillId="2" borderId="3" xfId="0" applyNumberFormat="1" applyFont="1" applyFill="1" applyBorder="1"/>
    <xf numFmtId="14" fontId="9" fillId="2" borderId="1" xfId="0" applyNumberFormat="1" applyFont="1" applyFill="1" applyBorder="1" applyAlignment="1">
      <alignment horizontal="left" indent="1"/>
    </xf>
    <xf numFmtId="49" fontId="9" fillId="2" borderId="1" xfId="0" applyNumberFormat="1" applyFont="1" applyFill="1" applyBorder="1" applyAlignment="1">
      <alignment horizontal="left" indent="1"/>
    </xf>
    <xf numFmtId="164" fontId="9" fillId="2" borderId="3" xfId="0" applyNumberFormat="1" applyFont="1" applyFill="1" applyBorder="1" applyAlignment="1">
      <alignment horizontal="left" indent="1"/>
    </xf>
    <xf numFmtId="164" fontId="9" fillId="2" borderId="1" xfId="0" applyNumberFormat="1" applyFont="1" applyFill="1" applyBorder="1" applyAlignment="1">
      <alignment horizontal="left" indent="1"/>
    </xf>
    <xf numFmtId="1" fontId="9" fillId="2" borderId="3" xfId="0" applyNumberFormat="1" applyFont="1" applyFill="1" applyBorder="1" applyAlignment="1">
      <alignment horizontal="left" indent="1"/>
    </xf>
    <xf numFmtId="49" fontId="9" fillId="2" borderId="3" xfId="0" applyNumberFormat="1" applyFont="1" applyFill="1" applyBorder="1" applyAlignment="1">
      <alignment horizontal="left" indent="1"/>
    </xf>
    <xf numFmtId="1" fontId="9" fillId="2" borderId="1" xfId="0" applyNumberFormat="1" applyFont="1" applyFill="1" applyBorder="1" applyAlignment="1">
      <alignment horizontal="left" inden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u van Hengel" id="{91CA77E6-42D4-4193-BDAF-F8084E0CD089}" userId="S::dvanhengel@nelsonnygaard.com::804c7f45-3165-4426-962f-95986c0b0e5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0" dT="2025-02-19T17:25:26.86" personId="{91CA77E6-42D4-4193-BDAF-F8084E0CD089}" id="{52928DF8-2D73-4643-A0C2-5992CAF13674}">
    <text>We need a stronger definition of compliance I would like to use two: 
1. use of crosswalk (the location defined by the extension of the sidewalk) 
2. crossing while pedestrians have the right of way (not forcing drivers to come to a screeching halt, not stopping off curb when the flashing hand has already started flashing) 
Let’s discuss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B359-14C5-4BFB-94F3-D2300D2FC00B}">
  <sheetPr>
    <pageSetUpPr fitToPage="1"/>
  </sheetPr>
  <dimension ref="A1:M41"/>
  <sheetViews>
    <sheetView view="pageLayout" zoomScaleNormal="100" workbookViewId="0">
      <selection activeCell="F18" sqref="F18"/>
    </sheetView>
  </sheetViews>
  <sheetFormatPr defaultColWidth="9.140625" defaultRowHeight="15" x14ac:dyDescent="0.25"/>
  <cols>
    <col min="1" max="1" width="1.140625" customWidth="1"/>
    <col min="2" max="2" width="10.85546875" customWidth="1"/>
    <col min="7" max="7" width="11" customWidth="1"/>
    <col min="8" max="8" width="11.5703125" customWidth="1"/>
    <col min="10" max="11" width="9.140625" customWidth="1"/>
    <col min="12" max="12" width="1.140625" customWidth="1"/>
    <col min="13" max="13" width="8.85546875" hidden="1" customWidth="1"/>
  </cols>
  <sheetData>
    <row r="1" spans="1:13" ht="7.35" customHeight="1" thickBot="1" x14ac:dyDescent="0.3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3" ht="18.75" x14ac:dyDescent="0.3">
      <c r="A2" s="9"/>
      <c r="B2" s="3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"/>
      <c r="M2" s="17"/>
    </row>
    <row r="3" spans="1:13" ht="18.75" x14ac:dyDescent="0.3">
      <c r="A3" s="9"/>
      <c r="B3" s="3" t="s">
        <v>3</v>
      </c>
      <c r="C3" s="103"/>
      <c r="D3" s="103"/>
      <c r="E3" s="103"/>
      <c r="F3" s="3"/>
      <c r="G3" s="3" t="s">
        <v>2</v>
      </c>
      <c r="H3" s="104"/>
      <c r="I3" s="104"/>
      <c r="J3" s="104"/>
      <c r="K3" s="104"/>
      <c r="L3" s="10"/>
      <c r="M3" s="18"/>
    </row>
    <row r="4" spans="1:13" ht="18.75" x14ac:dyDescent="0.3">
      <c r="A4" s="9"/>
      <c r="B4" s="3" t="s">
        <v>4</v>
      </c>
      <c r="C4" s="105"/>
      <c r="D4" s="105"/>
      <c r="E4" s="105"/>
      <c r="G4" s="3" t="s">
        <v>48</v>
      </c>
      <c r="I4" s="105"/>
      <c r="J4" s="105"/>
      <c r="K4" s="105"/>
      <c r="L4" s="10"/>
      <c r="M4" s="18"/>
    </row>
    <row r="5" spans="1:13" ht="7.35" customHeight="1" x14ac:dyDescent="0.3">
      <c r="A5" s="11"/>
      <c r="B5" s="4"/>
      <c r="C5" s="4"/>
      <c r="D5" s="4"/>
      <c r="E5" s="4"/>
      <c r="F5" s="4"/>
      <c r="G5" s="4"/>
      <c r="H5" s="4"/>
      <c r="I5" s="4"/>
      <c r="J5" s="4"/>
      <c r="K5" s="4"/>
      <c r="L5" s="12"/>
      <c r="M5" s="19"/>
    </row>
    <row r="6" spans="1:13" ht="18.75" x14ac:dyDescent="0.3">
      <c r="B6" s="13" t="s">
        <v>6</v>
      </c>
      <c r="C6" s="3"/>
      <c r="D6" s="3"/>
      <c r="E6" s="3"/>
      <c r="F6" s="3"/>
      <c r="G6" s="3"/>
      <c r="H6" s="3"/>
      <c r="I6" s="3"/>
      <c r="J6" s="3"/>
      <c r="K6" s="3"/>
      <c r="L6" s="5"/>
    </row>
    <row r="7" spans="1:13" ht="15" customHeight="1" x14ac:dyDescent="0.25">
      <c r="B7" s="101" t="s">
        <v>7</v>
      </c>
      <c r="C7" s="101"/>
      <c r="D7" s="101"/>
      <c r="E7" s="101"/>
      <c r="F7" s="101"/>
      <c r="G7" s="101"/>
      <c r="H7" s="101"/>
      <c r="I7" s="101"/>
      <c r="J7" s="101"/>
      <c r="K7" s="101"/>
      <c r="M7" s="20"/>
    </row>
    <row r="8" spans="1:13" x14ac:dyDescent="0.25"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3" x14ac:dyDescent="0.25"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3" x14ac:dyDescent="0.25"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2" spans="1:13" ht="21" x14ac:dyDescent="0.35">
      <c r="G12" s="21"/>
    </row>
    <row r="29" spans="13:13" x14ac:dyDescent="0.25">
      <c r="M29" s="20"/>
    </row>
    <row r="30" spans="13:13" x14ac:dyDescent="0.25">
      <c r="M30" s="20"/>
    </row>
    <row r="31" spans="13:13" x14ac:dyDescent="0.25">
      <c r="M31" s="20"/>
    </row>
    <row r="32" spans="13:13" x14ac:dyDescent="0.25">
      <c r="M32" s="20"/>
    </row>
    <row r="33" spans="13:13" x14ac:dyDescent="0.25">
      <c r="M33" s="20"/>
    </row>
    <row r="34" spans="13:13" x14ac:dyDescent="0.25">
      <c r="M34" s="20"/>
    </row>
    <row r="35" spans="13:13" x14ac:dyDescent="0.25">
      <c r="M35" s="20"/>
    </row>
    <row r="36" spans="13:13" x14ac:dyDescent="0.25">
      <c r="M36" s="20"/>
    </row>
    <row r="37" spans="13:13" x14ac:dyDescent="0.25">
      <c r="M37" s="20"/>
    </row>
    <row r="38" spans="13:13" x14ac:dyDescent="0.25">
      <c r="M38" s="20"/>
    </row>
    <row r="39" spans="13:13" x14ac:dyDescent="0.25">
      <c r="M39" s="20"/>
    </row>
    <row r="40" spans="13:13" x14ac:dyDescent="0.25">
      <c r="M40" s="20"/>
    </row>
    <row r="41" spans="13:13" ht="15.75" thickBot="1" x14ac:dyDescent="0.3">
      <c r="M41" s="22"/>
    </row>
  </sheetData>
  <mergeCells count="6">
    <mergeCell ref="B7:K10"/>
    <mergeCell ref="C2:K2"/>
    <mergeCell ref="C3:E3"/>
    <mergeCell ref="H3:K3"/>
    <mergeCell ref="I4:K4"/>
    <mergeCell ref="C4:E4"/>
  </mergeCells>
  <pageMargins left="0.25" right="0.25" top="0.75" bottom="0.75" header="0.3" footer="0.3"/>
  <pageSetup orientation="portrait" r:id="rId1"/>
  <headerFooter>
    <oddHeader>&amp;L&amp;G&amp;R&amp;"-,Bold"&amp;12Use of Designated Crossing Locations</oddHeader>
    <oddFooter>&amp;C&amp;P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CE7A-7D38-48F1-9D4D-1A5D3CB5CD62}">
  <sheetPr>
    <pageSetUpPr fitToPage="1"/>
  </sheetPr>
  <dimension ref="B1:K62"/>
  <sheetViews>
    <sheetView showZeros="0" tabSelected="1" view="pageLayout" zoomScaleNormal="120" workbookViewId="0">
      <selection activeCell="F47" sqref="F47"/>
    </sheetView>
  </sheetViews>
  <sheetFormatPr defaultRowHeight="15" x14ac:dyDescent="0.25"/>
  <cols>
    <col min="1" max="1" width="3.7109375" customWidth="1"/>
    <col min="2" max="2" width="11.140625" customWidth="1"/>
    <col min="4" max="4" width="7.5703125" customWidth="1"/>
    <col min="5" max="5" width="12.5703125" customWidth="1"/>
    <col min="7" max="7" width="9.140625" customWidth="1"/>
    <col min="8" max="8" width="17.28515625" customWidth="1"/>
    <col min="9" max="9" width="11.42578125" customWidth="1"/>
    <col min="10" max="10" width="7.85546875" customWidth="1"/>
    <col min="14" max="14" width="12" bestFit="1" customWidth="1"/>
  </cols>
  <sheetData>
    <row r="1" spans="2:11" ht="18.600000000000001" customHeight="1" x14ac:dyDescent="0.3">
      <c r="B1" s="3" t="s">
        <v>0</v>
      </c>
      <c r="D1" s="107"/>
      <c r="E1" s="107"/>
      <c r="F1" s="107"/>
      <c r="G1" s="107"/>
      <c r="H1" s="107"/>
    </row>
    <row r="2" spans="2:11" ht="6.6" customHeight="1" x14ac:dyDescent="0.3">
      <c r="B2" s="3"/>
      <c r="H2" s="2"/>
    </row>
    <row r="3" spans="2:11" ht="18.600000000000001" customHeight="1" x14ac:dyDescent="0.3">
      <c r="B3" s="3" t="s">
        <v>8</v>
      </c>
      <c r="D3" s="107"/>
      <c r="E3" s="107"/>
      <c r="F3" s="107"/>
      <c r="G3" s="107"/>
      <c r="H3" s="107"/>
    </row>
    <row r="4" spans="2:11" ht="6.6" customHeight="1" x14ac:dyDescent="0.3">
      <c r="B4" s="3"/>
      <c r="D4" s="26"/>
      <c r="E4" s="26"/>
      <c r="F4" s="26"/>
      <c r="G4" s="26"/>
      <c r="H4" s="26"/>
    </row>
    <row r="5" spans="2:11" ht="18.600000000000001" customHeight="1" x14ac:dyDescent="0.3">
      <c r="B5" s="3" t="s">
        <v>9</v>
      </c>
      <c r="D5" s="107"/>
      <c r="E5" s="107"/>
      <c r="F5" s="107"/>
      <c r="G5" s="107"/>
      <c r="H5" s="107"/>
    </row>
    <row r="6" spans="2:11" ht="6.6" customHeight="1" x14ac:dyDescent="0.3">
      <c r="B6" s="3"/>
      <c r="D6" s="26"/>
      <c r="E6" s="26"/>
      <c r="F6" s="26"/>
      <c r="G6" s="26"/>
      <c r="H6" s="26"/>
    </row>
    <row r="7" spans="2:11" ht="18.600000000000001" customHeight="1" x14ac:dyDescent="0.3">
      <c r="B7" s="3" t="s">
        <v>10</v>
      </c>
      <c r="D7" s="107"/>
      <c r="E7" s="107"/>
      <c r="F7" s="107"/>
      <c r="G7" s="107"/>
      <c r="H7" s="107"/>
    </row>
    <row r="9" spans="2:11" ht="19.5" thickBot="1" x14ac:dyDescent="0.35">
      <c r="B9" s="40" t="s">
        <v>17</v>
      </c>
      <c r="C9" s="41"/>
      <c r="D9" s="41"/>
      <c r="E9" s="41"/>
      <c r="F9" s="41"/>
      <c r="G9" s="41"/>
      <c r="H9" s="41"/>
      <c r="I9" s="41"/>
    </row>
    <row r="10" spans="2:11" ht="6.6" customHeight="1" x14ac:dyDescent="0.25"/>
    <row r="11" spans="2:11" x14ac:dyDescent="0.25">
      <c r="B11" t="s">
        <v>11</v>
      </c>
      <c r="D11" s="16">
        <f>'Pre-Installation'!C4</f>
        <v>0</v>
      </c>
      <c r="E11" s="16"/>
      <c r="F11" s="16"/>
      <c r="H11" s="14" t="s">
        <v>4</v>
      </c>
      <c r="I11" s="59">
        <f>'Pre-Installation'!C5</f>
        <v>0</v>
      </c>
      <c r="J11" s="14"/>
      <c r="K11" s="31"/>
    </row>
    <row r="12" spans="2:11" ht="6.6" customHeight="1" x14ac:dyDescent="0.25">
      <c r="D12" s="27"/>
      <c r="E12" s="27"/>
      <c r="F12" s="27"/>
      <c r="H12" s="27"/>
      <c r="I12" s="27"/>
    </row>
    <row r="13" spans="2:11" x14ac:dyDescent="0.25">
      <c r="B13" t="s">
        <v>16</v>
      </c>
      <c r="D13" s="106">
        <f>'Pre-Installation'!D7</f>
        <v>0</v>
      </c>
      <c r="E13" s="105"/>
      <c r="F13" s="105"/>
      <c r="H13" s="14" t="s">
        <v>44</v>
      </c>
      <c r="I13" s="65">
        <f>'Pre-Installation'!G5</f>
        <v>0</v>
      </c>
    </row>
    <row r="14" spans="2:11" x14ac:dyDescent="0.25">
      <c r="D14" s="27"/>
      <c r="E14" s="27"/>
      <c r="F14" s="27"/>
      <c r="G14" s="27"/>
      <c r="H14" s="27" t="s">
        <v>45</v>
      </c>
      <c r="I14" s="66">
        <f>'Pre-Installation'!I5</f>
        <v>0</v>
      </c>
    </row>
    <row r="15" spans="2:11" ht="6.6" customHeight="1" thickBot="1" x14ac:dyDescent="0.35">
      <c r="B15" s="13"/>
    </row>
    <row r="16" spans="2:11" x14ac:dyDescent="0.25">
      <c r="B16" s="46" t="s">
        <v>15</v>
      </c>
      <c r="C16" s="47"/>
      <c r="D16" s="47"/>
      <c r="E16" s="51">
        <f>'Pre-Installation'!D8</f>
        <v>0</v>
      </c>
      <c r="G16" s="38" t="s">
        <v>33</v>
      </c>
      <c r="I16" s="44">
        <f>SUM('Pre-Installation'!C14:C113)</f>
        <v>0</v>
      </c>
    </row>
    <row r="17" spans="2:9" ht="6.6" customHeight="1" x14ac:dyDescent="0.25">
      <c r="B17" s="48"/>
      <c r="E17" s="52"/>
      <c r="F17" s="39"/>
      <c r="G17" s="1"/>
      <c r="I17" s="1"/>
    </row>
    <row r="18" spans="2:9" x14ac:dyDescent="0.25">
      <c r="B18" s="48" t="s">
        <v>40</v>
      </c>
      <c r="E18" s="53">
        <f>'Pre-Installation'!D9</f>
        <v>0</v>
      </c>
      <c r="F18" s="39"/>
      <c r="H18" s="42" t="s">
        <v>38</v>
      </c>
      <c r="I18" s="28" t="e">
        <f>I16/I24</f>
        <v>#DIV/0!</v>
      </c>
    </row>
    <row r="19" spans="2:9" ht="6.6" customHeight="1" x14ac:dyDescent="0.25">
      <c r="B19" s="48"/>
      <c r="E19" s="53"/>
      <c r="F19" s="39"/>
      <c r="I19" s="28"/>
    </row>
    <row r="20" spans="2:9" x14ac:dyDescent="0.25">
      <c r="B20" s="48" t="s">
        <v>41</v>
      </c>
      <c r="E20" s="53">
        <f>'Pre-Installation'!D10</f>
        <v>0</v>
      </c>
      <c r="F20" s="39"/>
      <c r="G20" s="38" t="s">
        <v>34</v>
      </c>
      <c r="I20" s="45">
        <f>SUM('Pre-Installation'!D14:D113)</f>
        <v>0</v>
      </c>
    </row>
    <row r="21" spans="2:9" ht="6.6" customHeight="1" x14ac:dyDescent="0.25">
      <c r="B21" s="48"/>
      <c r="E21" s="52"/>
      <c r="F21" s="39"/>
      <c r="G21" s="1"/>
      <c r="H21" s="28"/>
      <c r="I21" s="38"/>
    </row>
    <row r="22" spans="2:9" x14ac:dyDescent="0.25">
      <c r="B22" s="49" t="s">
        <v>12</v>
      </c>
      <c r="E22" s="54">
        <f>'Pre-Installation'!G7</f>
        <v>0</v>
      </c>
      <c r="F22" s="39"/>
      <c r="H22" s="42" t="s">
        <v>39</v>
      </c>
      <c r="I22" s="43" t="e">
        <f>I20/I24</f>
        <v>#DIV/0!</v>
      </c>
    </row>
    <row r="23" spans="2:9" ht="6.6" customHeight="1" x14ac:dyDescent="0.25">
      <c r="B23" s="48"/>
      <c r="E23" s="54"/>
      <c r="F23" s="39"/>
      <c r="H23" s="28"/>
      <c r="I23" s="1"/>
    </row>
    <row r="24" spans="2:9" x14ac:dyDescent="0.25">
      <c r="B24" s="48" t="s">
        <v>13</v>
      </c>
      <c r="E24" s="54">
        <f>'Pre-Installation'!G8</f>
        <v>0</v>
      </c>
      <c r="F24" s="39"/>
      <c r="G24" s="1" t="s">
        <v>36</v>
      </c>
      <c r="H24" s="28"/>
      <c r="I24" s="1">
        <f>SUM('Pre-Installation'!I14:I113)</f>
        <v>0</v>
      </c>
    </row>
    <row r="25" spans="2:9" ht="6.6" customHeight="1" x14ac:dyDescent="0.25">
      <c r="B25" s="48"/>
      <c r="E25" s="52"/>
      <c r="F25" s="39"/>
      <c r="G25" s="1"/>
      <c r="H25" s="28"/>
    </row>
    <row r="26" spans="2:9" x14ac:dyDescent="0.25">
      <c r="B26" s="49" t="s">
        <v>14</v>
      </c>
      <c r="E26" s="55">
        <f>'Pre-Installation'!G9</f>
        <v>0</v>
      </c>
      <c r="F26" s="39"/>
      <c r="G26" s="1" t="s">
        <v>35</v>
      </c>
      <c r="I26" s="1">
        <f>COUNTIF('Pre-Installation'!I14:I113,"&gt;0")</f>
        <v>0</v>
      </c>
    </row>
    <row r="27" spans="2:9" ht="6.6" customHeight="1" x14ac:dyDescent="0.25">
      <c r="B27" s="48"/>
      <c r="E27" s="56"/>
      <c r="F27" s="39"/>
    </row>
    <row r="28" spans="2:9" ht="15.75" thickBot="1" x14ac:dyDescent="0.3">
      <c r="B28" s="50" t="s">
        <v>42</v>
      </c>
      <c r="C28" s="41"/>
      <c r="D28" s="41"/>
      <c r="E28" s="57">
        <f>'Pre-Installation'!G10</f>
        <v>0</v>
      </c>
      <c r="F28" s="39"/>
    </row>
    <row r="30" spans="2:9" ht="19.5" thickBot="1" x14ac:dyDescent="0.35">
      <c r="B30" s="40" t="s">
        <v>18</v>
      </c>
      <c r="C30" s="41"/>
      <c r="D30" s="41"/>
      <c r="E30" s="41"/>
      <c r="F30" s="41"/>
      <c r="G30" s="41"/>
      <c r="H30" s="41"/>
      <c r="I30" s="41"/>
    </row>
    <row r="31" spans="2:9" ht="3.75" customHeight="1" x14ac:dyDescent="0.25"/>
    <row r="32" spans="2:9" ht="13.5" customHeight="1" x14ac:dyDescent="0.25">
      <c r="B32" t="s">
        <v>11</v>
      </c>
      <c r="D32" s="16">
        <f>'Post-Installation'!C4</f>
        <v>0</v>
      </c>
      <c r="E32" s="16"/>
      <c r="F32" s="16"/>
      <c r="H32" s="14" t="s">
        <v>4</v>
      </c>
      <c r="I32" s="59">
        <f>'Post-Installation'!C5</f>
        <v>0</v>
      </c>
    </row>
    <row r="33" spans="2:9" ht="8.25" customHeight="1" x14ac:dyDescent="0.25">
      <c r="D33" s="27"/>
      <c r="E33" s="27"/>
      <c r="F33" s="27"/>
      <c r="H33" s="27"/>
      <c r="I33" s="27"/>
    </row>
    <row r="34" spans="2:9" ht="12.75" customHeight="1" x14ac:dyDescent="0.25">
      <c r="B34" t="s">
        <v>16</v>
      </c>
      <c r="D34" s="59">
        <f>'Post-Installation'!D7</f>
        <v>0</v>
      </c>
      <c r="E34" s="16"/>
      <c r="F34" s="16"/>
      <c r="H34" s="14" t="s">
        <v>44</v>
      </c>
      <c r="I34" s="65">
        <f>'Post-Installation'!G5</f>
        <v>0</v>
      </c>
    </row>
    <row r="35" spans="2:9" ht="14.45" customHeight="1" x14ac:dyDescent="0.25">
      <c r="D35" s="27"/>
      <c r="E35" s="27"/>
      <c r="F35" s="27"/>
      <c r="G35" s="27"/>
      <c r="H35" s="27" t="s">
        <v>45</v>
      </c>
      <c r="I35" s="66">
        <f>'Post-Installation'!I5</f>
        <v>0</v>
      </c>
    </row>
    <row r="36" spans="2:9" ht="6.6" customHeight="1" thickBot="1" x14ac:dyDescent="0.35">
      <c r="B36" s="13"/>
    </row>
    <row r="37" spans="2:9" x14ac:dyDescent="0.25">
      <c r="B37" s="46" t="s">
        <v>15</v>
      </c>
      <c r="C37" s="47"/>
      <c r="D37" s="47"/>
      <c r="E37" s="51">
        <f>'Post-Installation'!D8</f>
        <v>0</v>
      </c>
      <c r="G37" s="38" t="s">
        <v>33</v>
      </c>
      <c r="I37" s="44">
        <f>SUM('Post-Installation'!C14:C113)</f>
        <v>0</v>
      </c>
    </row>
    <row r="38" spans="2:9" ht="6.6" customHeight="1" x14ac:dyDescent="0.25">
      <c r="B38" s="48"/>
      <c r="E38" s="52"/>
      <c r="F38" s="39"/>
      <c r="G38" s="1"/>
      <c r="I38" s="1"/>
    </row>
    <row r="39" spans="2:9" x14ac:dyDescent="0.25">
      <c r="B39" s="48" t="s">
        <v>46</v>
      </c>
      <c r="E39" s="53">
        <f>'Post-Installation'!D9</f>
        <v>0</v>
      </c>
      <c r="F39" s="39"/>
      <c r="H39" s="42" t="s">
        <v>38</v>
      </c>
      <c r="I39" s="28" t="e">
        <f>I37/I45</f>
        <v>#DIV/0!</v>
      </c>
    </row>
    <row r="40" spans="2:9" ht="6.6" customHeight="1" x14ac:dyDescent="0.25">
      <c r="B40" s="48"/>
      <c r="E40" s="53"/>
      <c r="F40" s="39"/>
      <c r="I40" s="28"/>
    </row>
    <row r="41" spans="2:9" x14ac:dyDescent="0.25">
      <c r="B41" s="48" t="s">
        <v>41</v>
      </c>
      <c r="E41" s="53">
        <f>'Post-Installation'!D10</f>
        <v>0</v>
      </c>
      <c r="F41" s="39"/>
      <c r="G41" s="38" t="s">
        <v>34</v>
      </c>
      <c r="I41" s="45">
        <f>SUM('Post-Installation'!D14:D113)</f>
        <v>0</v>
      </c>
    </row>
    <row r="42" spans="2:9" ht="6.6" customHeight="1" x14ac:dyDescent="0.25">
      <c r="B42" s="48"/>
      <c r="E42" s="52"/>
      <c r="F42" s="39"/>
      <c r="G42" s="1"/>
      <c r="H42" s="28"/>
      <c r="I42" s="38"/>
    </row>
    <row r="43" spans="2:9" x14ac:dyDescent="0.25">
      <c r="B43" s="49" t="s">
        <v>12</v>
      </c>
      <c r="E43" s="54">
        <f>'Post-Installation'!G7</f>
        <v>0</v>
      </c>
      <c r="F43" s="39"/>
      <c r="H43" s="42" t="s">
        <v>39</v>
      </c>
      <c r="I43" s="43" t="e">
        <f>I41/I45</f>
        <v>#DIV/0!</v>
      </c>
    </row>
    <row r="44" spans="2:9" ht="6.6" customHeight="1" x14ac:dyDescent="0.25">
      <c r="B44" s="48"/>
      <c r="E44" s="54"/>
      <c r="F44" s="39"/>
      <c r="H44" s="28"/>
      <c r="I44" s="1"/>
    </row>
    <row r="45" spans="2:9" x14ac:dyDescent="0.25">
      <c r="B45" s="48" t="s">
        <v>13</v>
      </c>
      <c r="E45" s="54">
        <f>'Post-Installation'!G8</f>
        <v>0</v>
      </c>
      <c r="F45" s="39"/>
      <c r="G45" s="1" t="s">
        <v>36</v>
      </c>
      <c r="H45" s="28"/>
      <c r="I45" s="1">
        <f>SUM('Post-Installation'!I14:I113)</f>
        <v>0</v>
      </c>
    </row>
    <row r="46" spans="2:9" ht="8.25" customHeight="1" x14ac:dyDescent="0.25">
      <c r="B46" s="48"/>
      <c r="E46" s="52"/>
      <c r="F46" s="39"/>
      <c r="G46" s="1"/>
      <c r="H46" s="28"/>
    </row>
    <row r="47" spans="2:9" x14ac:dyDescent="0.25">
      <c r="B47" s="49" t="s">
        <v>14</v>
      </c>
      <c r="E47" s="55">
        <f>'Post-Installation'!G9</f>
        <v>0</v>
      </c>
      <c r="F47" s="39"/>
      <c r="G47" s="1" t="s">
        <v>35</v>
      </c>
      <c r="I47" s="1">
        <f>COUNTIF('Post-Installation'!I14:I114,"&gt;0")</f>
        <v>0</v>
      </c>
    </row>
    <row r="48" spans="2:9" ht="5.25" customHeight="1" x14ac:dyDescent="0.25">
      <c r="B48" s="48"/>
      <c r="E48" s="56"/>
      <c r="F48" s="39"/>
    </row>
    <row r="49" spans="2:9" ht="15" customHeight="1" thickBot="1" x14ac:dyDescent="0.3">
      <c r="B49" s="50" t="s">
        <v>42</v>
      </c>
      <c r="C49" s="41"/>
      <c r="D49" s="41"/>
      <c r="E49" s="57">
        <f>'Post-Installation'!G10</f>
        <v>0</v>
      </c>
      <c r="F49" s="39"/>
    </row>
    <row r="51" spans="2:9" ht="6.6" customHeight="1" thickBot="1" x14ac:dyDescent="0.3"/>
    <row r="52" spans="2:9" ht="19.5" thickBot="1" x14ac:dyDescent="0.35">
      <c r="B52" s="60" t="s">
        <v>43</v>
      </c>
      <c r="C52" s="61"/>
      <c r="D52" s="61"/>
      <c r="E52" s="61"/>
      <c r="F52" s="61"/>
      <c r="G52" s="61"/>
      <c r="H52" s="61"/>
      <c r="I52" s="62" t="e">
        <f>(I39-I18)/I18</f>
        <v>#DIV/0!</v>
      </c>
    </row>
    <row r="53" spans="2:9" ht="6.6" customHeight="1" x14ac:dyDescent="0.25">
      <c r="H53" s="28"/>
    </row>
    <row r="54" spans="2:9" x14ac:dyDescent="0.25">
      <c r="B54" s="29"/>
      <c r="H54" s="28"/>
    </row>
    <row r="55" spans="2:9" ht="6.6" customHeight="1" x14ac:dyDescent="0.25">
      <c r="H55" s="28"/>
    </row>
    <row r="56" spans="2:9" x14ac:dyDescent="0.25">
      <c r="H56" s="28"/>
    </row>
    <row r="57" spans="2:9" ht="6.6" customHeight="1" x14ac:dyDescent="0.25">
      <c r="H57" s="28"/>
    </row>
    <row r="58" spans="2:9" x14ac:dyDescent="0.25">
      <c r="B58" s="29"/>
      <c r="H58" s="28"/>
    </row>
    <row r="59" spans="2:9" ht="6.6" customHeight="1" x14ac:dyDescent="0.25"/>
    <row r="60" spans="2:9" x14ac:dyDescent="0.25">
      <c r="F60" s="30"/>
    </row>
    <row r="61" spans="2:9" ht="6.6" customHeight="1" x14ac:dyDescent="0.25">
      <c r="F61" s="30"/>
    </row>
    <row r="62" spans="2:9" x14ac:dyDescent="0.25">
      <c r="F62" s="30"/>
    </row>
  </sheetData>
  <mergeCells count="5">
    <mergeCell ref="D13:F13"/>
    <mergeCell ref="D1:H1"/>
    <mergeCell ref="D3:H3"/>
    <mergeCell ref="D5:H5"/>
    <mergeCell ref="D7:H7"/>
  </mergeCells>
  <conditionalFormatting sqref="E37">
    <cfRule type="expression" dxfId="12" priority="1">
      <formula>$E$37&lt;&gt;$E$16</formula>
    </cfRule>
  </conditionalFormatting>
  <conditionalFormatting sqref="E39">
    <cfRule type="expression" dxfId="11" priority="8">
      <formula>$E$39&lt;&gt;$E$18</formula>
    </cfRule>
  </conditionalFormatting>
  <conditionalFormatting sqref="E41">
    <cfRule type="expression" dxfId="10" priority="6">
      <formula>$E$41&lt;&gt;$E$20</formula>
    </cfRule>
  </conditionalFormatting>
  <conditionalFormatting sqref="E43">
    <cfRule type="expression" dxfId="9" priority="5">
      <formula>$E$43&lt;&gt;$E$22</formula>
    </cfRule>
  </conditionalFormatting>
  <conditionalFormatting sqref="E45">
    <cfRule type="expression" dxfId="8" priority="4">
      <formula>$E$45&lt;&gt;$E$24</formula>
    </cfRule>
  </conditionalFormatting>
  <conditionalFormatting sqref="E47">
    <cfRule type="expression" dxfId="7" priority="3">
      <formula>$E$47&lt;&gt;$E$26</formula>
    </cfRule>
  </conditionalFormatting>
  <conditionalFormatting sqref="E49">
    <cfRule type="expression" dxfId="6" priority="2">
      <formula>$E$49&lt;&gt;$E$28</formula>
    </cfRule>
  </conditionalFormatting>
  <conditionalFormatting sqref="I26">
    <cfRule type="cellIs" dxfId="5" priority="11" operator="greaterThan">
      <formula>50</formula>
    </cfRule>
    <cfRule type="cellIs" dxfId="4" priority="13" operator="lessThan">
      <formula>50</formula>
    </cfRule>
  </conditionalFormatting>
  <conditionalFormatting sqref="I47">
    <cfRule type="cellIs" dxfId="3" priority="9" operator="greaterThan">
      <formula>50</formula>
    </cfRule>
    <cfRule type="cellIs" dxfId="2" priority="10" operator="lessThan">
      <formula>50</formula>
    </cfRule>
  </conditionalFormatting>
  <dataValidations xWindow="588" yWindow="407" count="6">
    <dataValidation allowBlank="1" showInputMessage="1" showErrorMessage="1" prompt="Enter project name here" sqref="D1:H1" xr:uid="{0ECE115C-0C08-4DDF-B60F-0D1BCE154FCB}"/>
    <dataValidation allowBlank="1" showInputMessage="1" showErrorMessage="1" prompt="Enter agency name here" sqref="D3:H3" xr:uid="{6ED41E4F-510B-4C65-9101-FD2EBC3188A0}"/>
    <dataValidation allowBlank="1" showErrorMessage="1" prompt="Enter agency name here" sqref="D6:H6 D4:H4" xr:uid="{7820129C-AD66-4202-A54B-C4269174BE4E}"/>
    <dataValidation allowBlank="1" showInputMessage="1" showErrorMessage="1" prompt="Enter ATP cycle number here" sqref="D5:H5" xr:uid="{8EA04E27-A776-49FD-A6DE-65018951D35F}"/>
    <dataValidation allowBlank="1" showInputMessage="1" showErrorMessage="1" prompt="Enter PPNO or Federal ID number here" sqref="D7:H7" xr:uid="{571E9D49-E6E9-4BB9-85AE-B386ADE4F37B}"/>
    <dataValidation allowBlank="1" showInputMessage="1" showErrorMessage="1" prompt="Cells in this Intersection Characteristics box will be highlighted in blue if any elements have changed between pre- and post-installation" sqref="E37" xr:uid="{CD8C9694-EBB1-41C6-883C-596AE76A0716}"/>
  </dataValidations>
  <pageMargins left="0.7" right="0.7" top="0.75" bottom="0.75" header="0.3" footer="0.3"/>
  <pageSetup fitToWidth="0" orientation="portrait" horizontalDpi="1200" verticalDpi="1200" r:id="rId1"/>
  <headerFooter>
    <oddHeader>&amp;L&amp;G&amp;R&amp;"-,Bold"&amp;12Use of Designated Crossing Locations</oddHeader>
  </headerFooter>
  <ignoredErrors>
    <ignoredError sqref="I13 I34" unlockedFormula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C53A-AB3E-4310-83E0-983BA6C52BF1}">
  <sheetPr>
    <pageSetUpPr fitToPage="1"/>
  </sheetPr>
  <dimension ref="A1:O113"/>
  <sheetViews>
    <sheetView view="pageLayout" zoomScale="90" zoomScaleNormal="75" zoomScaleSheetLayoutView="80" zoomScalePageLayoutView="90" workbookViewId="0">
      <selection activeCell="C3" sqref="C3"/>
    </sheetView>
  </sheetViews>
  <sheetFormatPr defaultColWidth="57.140625" defaultRowHeight="15" x14ac:dyDescent="0.25"/>
  <cols>
    <col min="1" max="1" width="4.140625" customWidth="1"/>
    <col min="2" max="2" width="15.42578125" customWidth="1"/>
    <col min="3" max="4" width="21.42578125" customWidth="1"/>
    <col min="5" max="5" width="12.140625" customWidth="1"/>
    <col min="6" max="6" width="18.7109375" customWidth="1"/>
    <col min="7" max="7" width="20.5703125" customWidth="1"/>
    <col min="8" max="8" width="12.28515625" customWidth="1"/>
    <col min="9" max="9" width="13.42578125" customWidth="1"/>
    <col min="10" max="10" width="3.140625" customWidth="1"/>
  </cols>
  <sheetData>
    <row r="1" spans="1:15" ht="5.45" customHeight="1" x14ac:dyDescent="0.25">
      <c r="A1" s="6"/>
      <c r="B1" s="7"/>
      <c r="C1" s="7"/>
      <c r="D1" s="7"/>
      <c r="E1" s="7"/>
      <c r="F1" s="7"/>
      <c r="G1" s="7"/>
      <c r="H1" s="7"/>
      <c r="I1" s="7"/>
      <c r="J1" s="8"/>
    </row>
    <row r="2" spans="1:15" ht="18.75" x14ac:dyDescent="0.3">
      <c r="A2" s="9"/>
      <c r="B2" s="96" t="s">
        <v>5</v>
      </c>
      <c r="C2" s="96"/>
      <c r="D2" s="96"/>
      <c r="E2" s="96"/>
      <c r="F2" s="96"/>
      <c r="G2" s="96"/>
      <c r="H2" s="96"/>
      <c r="I2" s="96"/>
      <c r="J2" s="10"/>
    </row>
    <row r="3" spans="1:15" ht="18.75" x14ac:dyDescent="0.3">
      <c r="A3" s="9"/>
      <c r="B3" s="71" t="s">
        <v>51</v>
      </c>
      <c r="C3" s="4"/>
      <c r="D3" s="4"/>
      <c r="E3" s="3"/>
      <c r="F3" s="71" t="s">
        <v>52</v>
      </c>
      <c r="G3" s="4"/>
      <c r="H3" s="4"/>
      <c r="I3" s="4"/>
      <c r="J3" s="10"/>
    </row>
    <row r="4" spans="1:15" ht="18.75" x14ac:dyDescent="0.3">
      <c r="A4" s="9"/>
      <c r="B4" s="71" t="s">
        <v>53</v>
      </c>
      <c r="C4" s="4"/>
      <c r="D4" s="4"/>
      <c r="E4" s="4"/>
      <c r="F4" s="4"/>
      <c r="G4" s="4"/>
      <c r="H4" s="4"/>
      <c r="I4" s="4"/>
      <c r="J4" s="10"/>
    </row>
    <row r="5" spans="1:15" ht="18.75" x14ac:dyDescent="0.3">
      <c r="A5" s="9"/>
      <c r="B5" s="71" t="s">
        <v>4</v>
      </c>
      <c r="C5" s="100"/>
      <c r="D5" s="100"/>
      <c r="E5" s="3"/>
      <c r="F5" s="3" t="s">
        <v>54</v>
      </c>
      <c r="G5" s="83"/>
      <c r="H5" s="3" t="s">
        <v>55</v>
      </c>
      <c r="I5" s="83"/>
      <c r="J5" s="10"/>
      <c r="O5" s="64"/>
    </row>
    <row r="6" spans="1:15" ht="6" customHeight="1" x14ac:dyDescent="0.3">
      <c r="A6" s="9"/>
      <c r="B6" s="71"/>
      <c r="C6" s="3"/>
      <c r="E6" s="3"/>
      <c r="F6" s="3"/>
      <c r="I6" s="3"/>
      <c r="J6" s="10"/>
      <c r="O6" s="64"/>
    </row>
    <row r="7" spans="1:15" ht="18.75" x14ac:dyDescent="0.3">
      <c r="A7" s="9"/>
      <c r="C7" s="72" t="s">
        <v>49</v>
      </c>
      <c r="D7" s="84"/>
      <c r="E7" s="15"/>
      <c r="F7" s="72" t="s">
        <v>19</v>
      </c>
      <c r="G7" s="88"/>
      <c r="I7" s="25"/>
      <c r="J7" s="10"/>
    </row>
    <row r="8" spans="1:15" ht="18.75" x14ac:dyDescent="0.3">
      <c r="A8" s="9"/>
      <c r="C8" s="72" t="s">
        <v>20</v>
      </c>
      <c r="D8" s="85"/>
      <c r="E8" s="15"/>
      <c r="F8" s="72" t="s">
        <v>21</v>
      </c>
      <c r="G8" s="88"/>
      <c r="H8" s="58"/>
      <c r="I8" s="25"/>
      <c r="J8" s="10"/>
    </row>
    <row r="9" spans="1:15" ht="18.75" x14ac:dyDescent="0.3">
      <c r="A9" s="9"/>
      <c r="C9" s="72" t="s">
        <v>57</v>
      </c>
      <c r="D9" s="86"/>
      <c r="E9" s="58"/>
      <c r="F9" s="72" t="s">
        <v>22</v>
      </c>
      <c r="G9" s="89"/>
      <c r="H9" s="58"/>
      <c r="I9" s="25"/>
      <c r="J9" s="10"/>
    </row>
    <row r="10" spans="1:15" ht="18.75" x14ac:dyDescent="0.3">
      <c r="A10" s="9"/>
      <c r="C10" s="72" t="s">
        <v>58</v>
      </c>
      <c r="D10" s="87"/>
      <c r="E10" s="58"/>
      <c r="F10" s="72" t="s">
        <v>50</v>
      </c>
      <c r="G10" s="90"/>
      <c r="H10" s="58"/>
      <c r="I10" s="25"/>
      <c r="J10" s="10"/>
    </row>
    <row r="11" spans="1:15" ht="5.25" customHeight="1" x14ac:dyDescent="0.3">
      <c r="A11" s="11"/>
      <c r="B11" s="67"/>
      <c r="C11" s="67"/>
      <c r="D11" s="68"/>
      <c r="E11" s="69"/>
      <c r="F11" s="4"/>
      <c r="G11" s="70"/>
      <c r="H11" s="70"/>
      <c r="I11" s="70"/>
      <c r="J11" s="12"/>
    </row>
    <row r="12" spans="1:15" ht="14.25" customHeight="1" x14ac:dyDescent="0.3">
      <c r="B12" s="32"/>
      <c r="C12" s="32"/>
      <c r="D12" s="33"/>
      <c r="E12" s="34"/>
      <c r="F12" s="3"/>
      <c r="G12" s="25"/>
      <c r="H12" s="25"/>
      <c r="I12" s="25"/>
      <c r="J12" s="3"/>
    </row>
    <row r="13" spans="1:15" ht="30" customHeight="1" x14ac:dyDescent="0.25">
      <c r="B13" s="75" t="s">
        <v>37</v>
      </c>
      <c r="C13" s="76" t="s">
        <v>31</v>
      </c>
      <c r="D13" s="75" t="s">
        <v>32</v>
      </c>
      <c r="E13" s="108" t="s">
        <v>56</v>
      </c>
      <c r="F13" s="109"/>
      <c r="G13" s="109"/>
      <c r="H13" s="110"/>
      <c r="I13" s="77" t="s">
        <v>29</v>
      </c>
    </row>
    <row r="14" spans="1:15" ht="18.600000000000001" customHeight="1" x14ac:dyDescent="0.25">
      <c r="B14" s="37">
        <v>1</v>
      </c>
      <c r="C14" s="78"/>
      <c r="D14" s="37"/>
      <c r="E14" s="79"/>
      <c r="F14" s="37"/>
      <c r="G14" s="37"/>
      <c r="H14" s="80"/>
      <c r="I14" s="24">
        <f t="shared" ref="I14:I45" si="0">SUM(C14:D14)</f>
        <v>0</v>
      </c>
    </row>
    <row r="15" spans="1:15" ht="18.600000000000001" customHeight="1" x14ac:dyDescent="0.25">
      <c r="B15" s="37">
        <v>2</v>
      </c>
      <c r="C15" s="78"/>
      <c r="D15" s="37"/>
      <c r="E15" s="79"/>
      <c r="F15" s="37"/>
      <c r="G15" s="37"/>
      <c r="H15" s="80"/>
      <c r="I15" s="24">
        <f t="shared" si="0"/>
        <v>0</v>
      </c>
    </row>
    <row r="16" spans="1:15" ht="18.600000000000001" customHeight="1" x14ac:dyDescent="0.25">
      <c r="B16" s="37">
        <v>3</v>
      </c>
      <c r="C16" s="78"/>
      <c r="D16" s="37"/>
      <c r="E16" s="79"/>
      <c r="F16" s="37"/>
      <c r="G16" s="37"/>
      <c r="H16" s="80"/>
      <c r="I16" s="24">
        <f t="shared" si="0"/>
        <v>0</v>
      </c>
    </row>
    <row r="17" spans="2:9" ht="18.600000000000001" customHeight="1" x14ac:dyDescent="0.25">
      <c r="B17" s="37">
        <v>4</v>
      </c>
      <c r="C17" s="78"/>
      <c r="D17" s="37"/>
      <c r="E17" s="79"/>
      <c r="F17" s="37"/>
      <c r="G17" s="37"/>
      <c r="H17" s="80"/>
      <c r="I17" s="24">
        <f t="shared" si="0"/>
        <v>0</v>
      </c>
    </row>
    <row r="18" spans="2:9" ht="18.600000000000001" customHeight="1" x14ac:dyDescent="0.25">
      <c r="B18" s="37">
        <v>5</v>
      </c>
      <c r="C18" s="78"/>
      <c r="D18" s="37"/>
      <c r="E18" s="79"/>
      <c r="F18" s="37"/>
      <c r="G18" s="37"/>
      <c r="H18" s="80"/>
      <c r="I18" s="24">
        <f t="shared" si="0"/>
        <v>0</v>
      </c>
    </row>
    <row r="19" spans="2:9" ht="18.600000000000001" customHeight="1" x14ac:dyDescent="0.25">
      <c r="B19" s="37">
        <v>6</v>
      </c>
      <c r="C19" s="78"/>
      <c r="D19" s="37"/>
      <c r="E19" s="79"/>
      <c r="F19" s="37"/>
      <c r="G19" s="37"/>
      <c r="H19" s="80"/>
      <c r="I19" s="24">
        <f t="shared" si="0"/>
        <v>0</v>
      </c>
    </row>
    <row r="20" spans="2:9" ht="18.600000000000001" customHeight="1" x14ac:dyDescent="0.25">
      <c r="B20" s="37">
        <v>7</v>
      </c>
      <c r="C20" s="78"/>
      <c r="D20" s="37"/>
      <c r="E20" s="79"/>
      <c r="F20" s="37"/>
      <c r="G20" s="37"/>
      <c r="H20" s="80"/>
      <c r="I20" s="24">
        <f t="shared" si="0"/>
        <v>0</v>
      </c>
    </row>
    <row r="21" spans="2:9" ht="18.600000000000001" customHeight="1" x14ac:dyDescent="0.25">
      <c r="B21" s="37">
        <v>8</v>
      </c>
      <c r="C21" s="78"/>
      <c r="D21" s="37"/>
      <c r="E21" s="79"/>
      <c r="F21" s="37"/>
      <c r="G21" s="37"/>
      <c r="H21" s="80"/>
      <c r="I21" s="24">
        <f t="shared" si="0"/>
        <v>0</v>
      </c>
    </row>
    <row r="22" spans="2:9" ht="18.600000000000001" customHeight="1" x14ac:dyDescent="0.25">
      <c r="B22" s="37">
        <v>9</v>
      </c>
      <c r="C22" s="78"/>
      <c r="D22" s="37"/>
      <c r="E22" s="79"/>
      <c r="F22" s="37"/>
      <c r="G22" s="37"/>
      <c r="H22" s="80"/>
      <c r="I22" s="24">
        <f t="shared" si="0"/>
        <v>0</v>
      </c>
    </row>
    <row r="23" spans="2:9" ht="18.600000000000001" customHeight="1" x14ac:dyDescent="0.25">
      <c r="B23" s="37">
        <v>10</v>
      </c>
      <c r="C23" s="78"/>
      <c r="D23" s="37"/>
      <c r="E23" s="79"/>
      <c r="F23" s="37"/>
      <c r="G23" s="37"/>
      <c r="H23" s="80"/>
      <c r="I23" s="24">
        <f t="shared" si="0"/>
        <v>0</v>
      </c>
    </row>
    <row r="24" spans="2:9" ht="18.600000000000001" customHeight="1" x14ac:dyDescent="0.25">
      <c r="B24" s="37">
        <v>11</v>
      </c>
      <c r="C24" s="78"/>
      <c r="D24" s="2"/>
      <c r="E24" s="79"/>
      <c r="F24" s="37"/>
      <c r="G24" s="2"/>
      <c r="H24" s="81"/>
      <c r="I24" s="24">
        <f t="shared" si="0"/>
        <v>0</v>
      </c>
    </row>
    <row r="25" spans="2:9" ht="18.600000000000001" customHeight="1" x14ac:dyDescent="0.25">
      <c r="B25" s="37">
        <v>12</v>
      </c>
      <c r="C25" s="78"/>
      <c r="D25" s="2"/>
      <c r="E25" s="79"/>
      <c r="F25" s="37"/>
      <c r="G25" s="2"/>
      <c r="H25" s="81"/>
      <c r="I25" s="24">
        <f t="shared" si="0"/>
        <v>0</v>
      </c>
    </row>
    <row r="26" spans="2:9" ht="18.600000000000001" customHeight="1" x14ac:dyDescent="0.25">
      <c r="B26" s="37">
        <v>13</v>
      </c>
      <c r="C26" s="78"/>
      <c r="D26" s="2"/>
      <c r="E26" s="79"/>
      <c r="F26" s="37"/>
      <c r="G26" s="2"/>
      <c r="H26" s="81"/>
      <c r="I26" s="24">
        <f t="shared" si="0"/>
        <v>0</v>
      </c>
    </row>
    <row r="27" spans="2:9" ht="18.600000000000001" customHeight="1" x14ac:dyDescent="0.25">
      <c r="B27" s="37">
        <v>14</v>
      </c>
      <c r="C27" s="78"/>
      <c r="D27" s="2"/>
      <c r="E27" s="79"/>
      <c r="F27" s="37"/>
      <c r="G27" s="2"/>
      <c r="H27" s="81"/>
      <c r="I27" s="24">
        <f t="shared" si="0"/>
        <v>0</v>
      </c>
    </row>
    <row r="28" spans="2:9" ht="18.600000000000001" customHeight="1" x14ac:dyDescent="0.25">
      <c r="B28" s="37">
        <v>15</v>
      </c>
      <c r="C28" s="78"/>
      <c r="D28" s="2"/>
      <c r="E28" s="79"/>
      <c r="F28" s="37"/>
      <c r="G28" s="2"/>
      <c r="H28" s="80"/>
      <c r="I28" s="24">
        <f t="shared" si="0"/>
        <v>0</v>
      </c>
    </row>
    <row r="29" spans="2:9" ht="18.600000000000001" customHeight="1" x14ac:dyDescent="0.25">
      <c r="B29" s="37">
        <v>16</v>
      </c>
      <c r="C29" s="78"/>
      <c r="D29" s="2"/>
      <c r="E29" s="79"/>
      <c r="F29" s="37"/>
      <c r="G29" s="2"/>
      <c r="H29" s="80"/>
      <c r="I29" s="24">
        <f t="shared" si="0"/>
        <v>0</v>
      </c>
    </row>
    <row r="30" spans="2:9" ht="18.600000000000001" customHeight="1" x14ac:dyDescent="0.25">
      <c r="B30" s="37">
        <v>17</v>
      </c>
      <c r="C30" s="78"/>
      <c r="D30" s="37"/>
      <c r="E30" s="79"/>
      <c r="F30" s="37"/>
      <c r="G30" s="37"/>
      <c r="H30" s="80"/>
      <c r="I30" s="24">
        <f t="shared" si="0"/>
        <v>0</v>
      </c>
    </row>
    <row r="31" spans="2:9" ht="18.600000000000001" customHeight="1" x14ac:dyDescent="0.25">
      <c r="B31" s="37">
        <v>18</v>
      </c>
      <c r="C31" s="78"/>
      <c r="D31" s="37"/>
      <c r="E31" s="79"/>
      <c r="F31" s="37"/>
      <c r="G31" s="37"/>
      <c r="H31" s="80"/>
      <c r="I31" s="24">
        <f t="shared" si="0"/>
        <v>0</v>
      </c>
    </row>
    <row r="32" spans="2:9" ht="18.600000000000001" customHeight="1" x14ac:dyDescent="0.25">
      <c r="B32" s="37">
        <v>19</v>
      </c>
      <c r="C32" s="78"/>
      <c r="D32" s="37"/>
      <c r="E32" s="79"/>
      <c r="F32" s="37"/>
      <c r="G32" s="37"/>
      <c r="H32" s="80"/>
      <c r="I32" s="24">
        <f t="shared" si="0"/>
        <v>0</v>
      </c>
    </row>
    <row r="33" spans="2:9" ht="18.600000000000001" customHeight="1" x14ac:dyDescent="0.25">
      <c r="B33" s="37">
        <v>20</v>
      </c>
      <c r="C33" s="78"/>
      <c r="D33" s="37"/>
      <c r="E33" s="79"/>
      <c r="F33" s="37"/>
      <c r="G33" s="37"/>
      <c r="H33" s="80"/>
      <c r="I33" s="24">
        <f t="shared" si="0"/>
        <v>0</v>
      </c>
    </row>
    <row r="34" spans="2:9" ht="18.600000000000001" customHeight="1" x14ac:dyDescent="0.25">
      <c r="B34" s="37">
        <v>21</v>
      </c>
      <c r="C34" s="78"/>
      <c r="D34" s="37"/>
      <c r="E34" s="79"/>
      <c r="F34" s="37"/>
      <c r="G34" s="37"/>
      <c r="H34" s="80"/>
      <c r="I34" s="24">
        <f t="shared" si="0"/>
        <v>0</v>
      </c>
    </row>
    <row r="35" spans="2:9" ht="18.600000000000001" customHeight="1" x14ac:dyDescent="0.25">
      <c r="B35" s="37">
        <v>22</v>
      </c>
      <c r="C35" s="78"/>
      <c r="D35" s="37"/>
      <c r="E35" s="79"/>
      <c r="F35" s="37"/>
      <c r="G35" s="37"/>
      <c r="H35" s="80"/>
      <c r="I35" s="24">
        <f t="shared" si="0"/>
        <v>0</v>
      </c>
    </row>
    <row r="36" spans="2:9" ht="18.600000000000001" customHeight="1" x14ac:dyDescent="0.25">
      <c r="B36" s="37">
        <v>23</v>
      </c>
      <c r="C36" s="78"/>
      <c r="D36" s="37"/>
      <c r="E36" s="79"/>
      <c r="F36" s="37"/>
      <c r="G36" s="37"/>
      <c r="H36" s="80"/>
      <c r="I36" s="24">
        <f t="shared" si="0"/>
        <v>0</v>
      </c>
    </row>
    <row r="37" spans="2:9" ht="18.600000000000001" customHeight="1" x14ac:dyDescent="0.25">
      <c r="B37" s="37">
        <v>24</v>
      </c>
      <c r="C37" s="78"/>
      <c r="D37" s="37"/>
      <c r="E37" s="79"/>
      <c r="F37" s="37"/>
      <c r="G37" s="37"/>
      <c r="H37" s="80"/>
      <c r="I37" s="24">
        <f t="shared" si="0"/>
        <v>0</v>
      </c>
    </row>
    <row r="38" spans="2:9" ht="18.600000000000001" customHeight="1" x14ac:dyDescent="0.25">
      <c r="B38" s="37">
        <v>25</v>
      </c>
      <c r="C38" s="78"/>
      <c r="D38" s="37"/>
      <c r="E38" s="79"/>
      <c r="F38" s="37"/>
      <c r="G38" s="37"/>
      <c r="H38" s="81"/>
      <c r="I38" s="24">
        <f t="shared" si="0"/>
        <v>0</v>
      </c>
    </row>
    <row r="39" spans="2:9" ht="18.600000000000001" customHeight="1" x14ac:dyDescent="0.25">
      <c r="B39" s="37">
        <v>26</v>
      </c>
      <c r="C39" s="78"/>
      <c r="D39" s="37"/>
      <c r="E39" s="79"/>
      <c r="F39" s="37"/>
      <c r="G39" s="37"/>
      <c r="H39" s="81"/>
      <c r="I39" s="24">
        <f t="shared" si="0"/>
        <v>0</v>
      </c>
    </row>
    <row r="40" spans="2:9" ht="18.600000000000001" customHeight="1" x14ac:dyDescent="0.25">
      <c r="B40" s="37">
        <v>27</v>
      </c>
      <c r="C40" s="78"/>
      <c r="D40" s="2"/>
      <c r="E40" s="79"/>
      <c r="F40" s="37"/>
      <c r="G40" s="2"/>
      <c r="H40" s="81"/>
      <c r="I40" s="24">
        <f t="shared" si="0"/>
        <v>0</v>
      </c>
    </row>
    <row r="41" spans="2:9" ht="18.600000000000001" customHeight="1" x14ac:dyDescent="0.25">
      <c r="B41" s="37">
        <v>28</v>
      </c>
      <c r="C41" s="78"/>
      <c r="D41" s="2"/>
      <c r="E41" s="79"/>
      <c r="F41" s="37"/>
      <c r="G41" s="2"/>
      <c r="H41" s="81"/>
      <c r="I41" s="24">
        <f t="shared" si="0"/>
        <v>0</v>
      </c>
    </row>
    <row r="42" spans="2:9" ht="18.600000000000001" customHeight="1" x14ac:dyDescent="0.25">
      <c r="B42" s="37">
        <v>29</v>
      </c>
      <c r="C42" s="78"/>
      <c r="D42" s="2"/>
      <c r="E42" s="79"/>
      <c r="F42" s="37"/>
      <c r="G42" s="2"/>
      <c r="H42" s="80"/>
      <c r="I42" s="24">
        <f t="shared" si="0"/>
        <v>0</v>
      </c>
    </row>
    <row r="43" spans="2:9" ht="18.600000000000001" customHeight="1" x14ac:dyDescent="0.25">
      <c r="B43" s="37">
        <v>30</v>
      </c>
      <c r="C43" s="78"/>
      <c r="D43" s="2"/>
      <c r="E43" s="79"/>
      <c r="F43" s="37"/>
      <c r="G43" s="2"/>
      <c r="H43" s="80"/>
      <c r="I43" s="24">
        <f t="shared" si="0"/>
        <v>0</v>
      </c>
    </row>
    <row r="44" spans="2:9" ht="18.600000000000001" customHeight="1" x14ac:dyDescent="0.25">
      <c r="B44" s="37">
        <v>31</v>
      </c>
      <c r="C44" s="78"/>
      <c r="D44" s="2"/>
      <c r="E44" s="79"/>
      <c r="F44" s="37"/>
      <c r="G44" s="2"/>
      <c r="H44" s="80"/>
      <c r="I44" s="24">
        <f t="shared" si="0"/>
        <v>0</v>
      </c>
    </row>
    <row r="45" spans="2:9" ht="18.600000000000001" customHeight="1" x14ac:dyDescent="0.25">
      <c r="B45" s="37">
        <v>32</v>
      </c>
      <c r="C45" s="78"/>
      <c r="D45" s="2"/>
      <c r="E45" s="79"/>
      <c r="F45" s="37"/>
      <c r="G45" s="2"/>
      <c r="H45" s="80"/>
      <c r="I45" s="24">
        <f t="shared" si="0"/>
        <v>0</v>
      </c>
    </row>
    <row r="46" spans="2:9" ht="18.600000000000001" customHeight="1" x14ac:dyDescent="0.25">
      <c r="B46" s="37">
        <v>33</v>
      </c>
      <c r="C46" s="78"/>
      <c r="D46" s="37"/>
      <c r="E46" s="79"/>
      <c r="F46" s="37"/>
      <c r="G46" s="37"/>
      <c r="H46" s="80"/>
      <c r="I46" s="24">
        <f t="shared" ref="I46:I77" si="1">SUM(C46:D46)</f>
        <v>0</v>
      </c>
    </row>
    <row r="47" spans="2:9" ht="18.600000000000001" customHeight="1" x14ac:dyDescent="0.25">
      <c r="B47" s="37">
        <v>34</v>
      </c>
      <c r="C47" s="78"/>
      <c r="D47" s="37"/>
      <c r="E47" s="79"/>
      <c r="F47" s="37"/>
      <c r="G47" s="37"/>
      <c r="H47" s="80"/>
      <c r="I47" s="24">
        <f t="shared" si="1"/>
        <v>0</v>
      </c>
    </row>
    <row r="48" spans="2:9" ht="18.600000000000001" customHeight="1" x14ac:dyDescent="0.25">
      <c r="B48" s="37">
        <v>35</v>
      </c>
      <c r="C48" s="78"/>
      <c r="D48" s="37"/>
      <c r="E48" s="79"/>
      <c r="F48" s="37"/>
      <c r="G48" s="37"/>
      <c r="H48" s="80"/>
      <c r="I48" s="24">
        <f t="shared" si="1"/>
        <v>0</v>
      </c>
    </row>
    <row r="49" spans="2:9" ht="18.600000000000001" customHeight="1" x14ac:dyDescent="0.25">
      <c r="B49" s="37">
        <v>36</v>
      </c>
      <c r="C49" s="78"/>
      <c r="D49" s="37"/>
      <c r="E49" s="79"/>
      <c r="F49" s="37"/>
      <c r="G49" s="37"/>
      <c r="H49" s="80"/>
      <c r="I49" s="24">
        <f t="shared" si="1"/>
        <v>0</v>
      </c>
    </row>
    <row r="50" spans="2:9" ht="18.600000000000001" customHeight="1" x14ac:dyDescent="0.25">
      <c r="B50" s="37">
        <v>37</v>
      </c>
      <c r="C50" s="78"/>
      <c r="D50" s="37"/>
      <c r="E50" s="79"/>
      <c r="F50" s="37"/>
      <c r="G50" s="37"/>
      <c r="H50" s="80"/>
      <c r="I50" s="24">
        <f t="shared" si="1"/>
        <v>0</v>
      </c>
    </row>
    <row r="51" spans="2:9" ht="18.600000000000001" customHeight="1" x14ac:dyDescent="0.25">
      <c r="B51" s="37">
        <v>38</v>
      </c>
      <c r="C51" s="78"/>
      <c r="D51" s="37"/>
      <c r="E51" s="79"/>
      <c r="F51" s="37"/>
      <c r="G51" s="37"/>
      <c r="H51" s="80"/>
      <c r="I51" s="24">
        <f t="shared" si="1"/>
        <v>0</v>
      </c>
    </row>
    <row r="52" spans="2:9" ht="18.600000000000001" customHeight="1" x14ac:dyDescent="0.25">
      <c r="B52" s="37">
        <v>39</v>
      </c>
      <c r="C52" s="78"/>
      <c r="D52" s="37"/>
      <c r="E52" s="79"/>
      <c r="F52" s="37"/>
      <c r="G52" s="37"/>
      <c r="H52" s="81"/>
      <c r="I52" s="24">
        <f t="shared" si="1"/>
        <v>0</v>
      </c>
    </row>
    <row r="53" spans="2:9" ht="18.600000000000001" customHeight="1" x14ac:dyDescent="0.25">
      <c r="B53" s="37">
        <v>40</v>
      </c>
      <c r="C53" s="78"/>
      <c r="D53" s="37"/>
      <c r="E53" s="79"/>
      <c r="F53" s="37"/>
      <c r="G53" s="37"/>
      <c r="H53" s="81"/>
      <c r="I53" s="24">
        <f t="shared" si="1"/>
        <v>0</v>
      </c>
    </row>
    <row r="54" spans="2:9" ht="18.600000000000001" customHeight="1" x14ac:dyDescent="0.25">
      <c r="B54" s="37">
        <v>41</v>
      </c>
      <c r="C54" s="78"/>
      <c r="D54" s="37"/>
      <c r="E54" s="79"/>
      <c r="F54" s="37"/>
      <c r="G54" s="37"/>
      <c r="H54" s="81"/>
      <c r="I54" s="24">
        <f t="shared" si="1"/>
        <v>0</v>
      </c>
    </row>
    <row r="55" spans="2:9" ht="18.600000000000001" customHeight="1" x14ac:dyDescent="0.25">
      <c r="B55" s="37">
        <v>42</v>
      </c>
      <c r="C55" s="78"/>
      <c r="D55" s="37"/>
      <c r="E55" s="79"/>
      <c r="F55" s="37"/>
      <c r="G55" s="37"/>
      <c r="H55" s="81"/>
      <c r="I55" s="24">
        <f t="shared" si="1"/>
        <v>0</v>
      </c>
    </row>
    <row r="56" spans="2:9" ht="18.600000000000001" customHeight="1" x14ac:dyDescent="0.25">
      <c r="B56" s="37">
        <v>43</v>
      </c>
      <c r="C56" s="78"/>
      <c r="D56" s="2"/>
      <c r="E56" s="79"/>
      <c r="F56" s="37"/>
      <c r="G56" s="2"/>
      <c r="H56" s="80"/>
      <c r="I56" s="24">
        <f t="shared" si="1"/>
        <v>0</v>
      </c>
    </row>
    <row r="57" spans="2:9" ht="18.600000000000001" customHeight="1" x14ac:dyDescent="0.25">
      <c r="B57" s="37">
        <v>44</v>
      </c>
      <c r="C57" s="78"/>
      <c r="D57" s="2"/>
      <c r="E57" s="79"/>
      <c r="F57" s="37"/>
      <c r="G57" s="2"/>
      <c r="H57" s="80"/>
      <c r="I57" s="24">
        <f t="shared" si="1"/>
        <v>0</v>
      </c>
    </row>
    <row r="58" spans="2:9" ht="18.600000000000001" customHeight="1" x14ac:dyDescent="0.25">
      <c r="B58" s="37">
        <v>45</v>
      </c>
      <c r="C58" s="78"/>
      <c r="D58" s="2"/>
      <c r="E58" s="79"/>
      <c r="F58" s="37"/>
      <c r="G58" s="2"/>
      <c r="H58" s="80"/>
      <c r="I58" s="24">
        <f t="shared" si="1"/>
        <v>0</v>
      </c>
    </row>
    <row r="59" spans="2:9" ht="18.600000000000001" customHeight="1" x14ac:dyDescent="0.25">
      <c r="B59" s="37">
        <v>46</v>
      </c>
      <c r="C59" s="78"/>
      <c r="D59" s="2"/>
      <c r="E59" s="79"/>
      <c r="F59" s="37"/>
      <c r="G59" s="2"/>
      <c r="H59" s="80"/>
      <c r="I59" s="24">
        <f t="shared" si="1"/>
        <v>0</v>
      </c>
    </row>
    <row r="60" spans="2:9" ht="18.600000000000001" customHeight="1" x14ac:dyDescent="0.25">
      <c r="B60" s="37">
        <v>47</v>
      </c>
      <c r="C60" s="78"/>
      <c r="D60" s="2"/>
      <c r="E60" s="79"/>
      <c r="F60" s="37"/>
      <c r="G60" s="2"/>
      <c r="H60" s="80"/>
      <c r="I60" s="24">
        <f t="shared" si="1"/>
        <v>0</v>
      </c>
    </row>
    <row r="61" spans="2:9" ht="18.600000000000001" customHeight="1" x14ac:dyDescent="0.25">
      <c r="B61" s="37">
        <v>48</v>
      </c>
      <c r="C61" s="78"/>
      <c r="D61" s="2"/>
      <c r="E61" s="79"/>
      <c r="F61" s="37"/>
      <c r="G61" s="2"/>
      <c r="H61" s="80"/>
      <c r="I61" s="24">
        <f t="shared" si="1"/>
        <v>0</v>
      </c>
    </row>
    <row r="62" spans="2:9" ht="18.600000000000001" customHeight="1" x14ac:dyDescent="0.25">
      <c r="B62" s="37">
        <v>49</v>
      </c>
      <c r="C62" s="78"/>
      <c r="D62" s="37"/>
      <c r="E62" s="79"/>
      <c r="F62" s="37"/>
      <c r="G62" s="37"/>
      <c r="H62" s="80"/>
      <c r="I62" s="24">
        <f t="shared" si="1"/>
        <v>0</v>
      </c>
    </row>
    <row r="63" spans="2:9" ht="18.600000000000001" customHeight="1" x14ac:dyDescent="0.25">
      <c r="B63" s="37">
        <v>50</v>
      </c>
      <c r="C63" s="78"/>
      <c r="D63" s="37"/>
      <c r="E63" s="79"/>
      <c r="F63" s="37"/>
      <c r="G63" s="37"/>
      <c r="H63" s="80"/>
      <c r="I63" s="24">
        <f t="shared" si="1"/>
        <v>0</v>
      </c>
    </row>
    <row r="64" spans="2:9" ht="18.600000000000001" customHeight="1" x14ac:dyDescent="0.25">
      <c r="B64" s="37">
        <v>51</v>
      </c>
      <c r="C64" s="78"/>
      <c r="D64" s="37"/>
      <c r="E64" s="79"/>
      <c r="F64" s="37"/>
      <c r="G64" s="37"/>
      <c r="H64" s="80"/>
      <c r="I64" s="24">
        <f t="shared" si="1"/>
        <v>0</v>
      </c>
    </row>
    <row r="65" spans="2:9" ht="18.600000000000001" customHeight="1" x14ac:dyDescent="0.25">
      <c r="B65" s="37">
        <v>52</v>
      </c>
      <c r="C65" s="78"/>
      <c r="D65" s="37"/>
      <c r="E65" s="79"/>
      <c r="F65" s="37"/>
      <c r="G65" s="37"/>
      <c r="H65" s="80"/>
      <c r="I65" s="24">
        <f t="shared" si="1"/>
        <v>0</v>
      </c>
    </row>
    <row r="66" spans="2:9" ht="18.600000000000001" customHeight="1" x14ac:dyDescent="0.25">
      <c r="B66" s="37">
        <v>53</v>
      </c>
      <c r="C66" s="78"/>
      <c r="D66" s="37"/>
      <c r="E66" s="79"/>
      <c r="F66" s="37"/>
      <c r="G66" s="37"/>
      <c r="H66" s="81"/>
      <c r="I66" s="24">
        <f t="shared" si="1"/>
        <v>0</v>
      </c>
    </row>
    <row r="67" spans="2:9" ht="18.600000000000001" customHeight="1" x14ac:dyDescent="0.25">
      <c r="B67" s="37">
        <v>54</v>
      </c>
      <c r="C67" s="78"/>
      <c r="D67" s="37"/>
      <c r="E67" s="79"/>
      <c r="F67" s="37"/>
      <c r="G67" s="37"/>
      <c r="H67" s="81"/>
      <c r="I67" s="24">
        <f t="shared" si="1"/>
        <v>0</v>
      </c>
    </row>
    <row r="68" spans="2:9" ht="18.600000000000001" customHeight="1" x14ac:dyDescent="0.25">
      <c r="B68" s="37">
        <v>55</v>
      </c>
      <c r="C68" s="78"/>
      <c r="D68" s="37"/>
      <c r="E68" s="79"/>
      <c r="F68" s="37"/>
      <c r="G68" s="37"/>
      <c r="H68" s="81"/>
      <c r="I68" s="24">
        <f t="shared" si="1"/>
        <v>0</v>
      </c>
    </row>
    <row r="69" spans="2:9" ht="18.600000000000001" customHeight="1" x14ac:dyDescent="0.25">
      <c r="B69" s="37">
        <v>56</v>
      </c>
      <c r="C69" s="78"/>
      <c r="D69" s="37"/>
      <c r="E69" s="79"/>
      <c r="F69" s="37"/>
      <c r="G69" s="37"/>
      <c r="H69" s="81"/>
      <c r="I69" s="24">
        <f t="shared" si="1"/>
        <v>0</v>
      </c>
    </row>
    <row r="70" spans="2:9" ht="18.600000000000001" customHeight="1" x14ac:dyDescent="0.25">
      <c r="B70" s="37">
        <v>57</v>
      </c>
      <c r="C70" s="78"/>
      <c r="D70" s="37"/>
      <c r="E70" s="79"/>
      <c r="F70" s="37"/>
      <c r="G70" s="37"/>
      <c r="H70" s="80"/>
      <c r="I70" s="24">
        <f t="shared" si="1"/>
        <v>0</v>
      </c>
    </row>
    <row r="71" spans="2:9" ht="18.600000000000001" customHeight="1" x14ac:dyDescent="0.25">
      <c r="B71" s="37">
        <v>58</v>
      </c>
      <c r="C71" s="78"/>
      <c r="D71" s="37"/>
      <c r="E71" s="79"/>
      <c r="F71" s="37"/>
      <c r="G71" s="37"/>
      <c r="H71" s="80"/>
      <c r="I71" s="24">
        <f t="shared" si="1"/>
        <v>0</v>
      </c>
    </row>
    <row r="72" spans="2:9" ht="18.600000000000001" customHeight="1" x14ac:dyDescent="0.25">
      <c r="B72" s="37">
        <v>59</v>
      </c>
      <c r="C72" s="78"/>
      <c r="D72" s="2"/>
      <c r="E72" s="79"/>
      <c r="F72" s="37"/>
      <c r="G72" s="2"/>
      <c r="H72" s="80"/>
      <c r="I72" s="24">
        <f t="shared" si="1"/>
        <v>0</v>
      </c>
    </row>
    <row r="73" spans="2:9" ht="18.600000000000001" customHeight="1" x14ac:dyDescent="0.25">
      <c r="B73" s="37">
        <v>60</v>
      </c>
      <c r="C73" s="78"/>
      <c r="D73" s="2"/>
      <c r="E73" s="79"/>
      <c r="F73" s="37"/>
      <c r="G73" s="2"/>
      <c r="H73" s="80"/>
      <c r="I73" s="24">
        <f t="shared" si="1"/>
        <v>0</v>
      </c>
    </row>
    <row r="74" spans="2:9" ht="18.600000000000001" customHeight="1" x14ac:dyDescent="0.25">
      <c r="B74" s="37">
        <v>61</v>
      </c>
      <c r="C74" s="78"/>
      <c r="D74" s="2"/>
      <c r="E74" s="79"/>
      <c r="F74" s="37"/>
      <c r="G74" s="2"/>
      <c r="H74" s="80"/>
      <c r="I74" s="24">
        <f t="shared" si="1"/>
        <v>0</v>
      </c>
    </row>
    <row r="75" spans="2:9" ht="18.600000000000001" customHeight="1" x14ac:dyDescent="0.25">
      <c r="B75" s="37">
        <v>62</v>
      </c>
      <c r="C75" s="78"/>
      <c r="D75" s="2"/>
      <c r="E75" s="79"/>
      <c r="F75" s="37"/>
      <c r="G75" s="2"/>
      <c r="H75" s="80"/>
      <c r="I75" s="24">
        <f t="shared" si="1"/>
        <v>0</v>
      </c>
    </row>
    <row r="76" spans="2:9" ht="18.600000000000001" customHeight="1" x14ac:dyDescent="0.25">
      <c r="B76" s="37">
        <v>63</v>
      </c>
      <c r="C76" s="78"/>
      <c r="D76" s="2"/>
      <c r="E76" s="79"/>
      <c r="F76" s="37"/>
      <c r="G76" s="2"/>
      <c r="H76" s="80"/>
      <c r="I76" s="24">
        <f t="shared" si="1"/>
        <v>0</v>
      </c>
    </row>
    <row r="77" spans="2:9" ht="18.600000000000001" customHeight="1" x14ac:dyDescent="0.25">
      <c r="B77" s="37">
        <v>64</v>
      </c>
      <c r="C77" s="78"/>
      <c r="D77" s="2"/>
      <c r="E77" s="79"/>
      <c r="F77" s="37"/>
      <c r="G77" s="2"/>
      <c r="H77" s="80"/>
      <c r="I77" s="24">
        <f t="shared" si="1"/>
        <v>0</v>
      </c>
    </row>
    <row r="78" spans="2:9" ht="18.600000000000001" customHeight="1" x14ac:dyDescent="0.25">
      <c r="B78" s="37">
        <v>65</v>
      </c>
      <c r="C78" s="78"/>
      <c r="D78" s="37"/>
      <c r="E78" s="79"/>
      <c r="F78" s="37"/>
      <c r="G78" s="37"/>
      <c r="H78" s="80"/>
      <c r="I78" s="24">
        <f t="shared" ref="I78:I113" si="2">SUM(C78:D78)</f>
        <v>0</v>
      </c>
    </row>
    <row r="79" spans="2:9" ht="18.600000000000001" customHeight="1" x14ac:dyDescent="0.25">
      <c r="B79" s="37">
        <v>66</v>
      </c>
      <c r="C79" s="78"/>
      <c r="D79" s="37"/>
      <c r="E79" s="79"/>
      <c r="F79" s="37"/>
      <c r="G79" s="37"/>
      <c r="H79" s="80"/>
      <c r="I79" s="24">
        <f t="shared" si="2"/>
        <v>0</v>
      </c>
    </row>
    <row r="80" spans="2:9" ht="18.600000000000001" customHeight="1" x14ac:dyDescent="0.25">
      <c r="B80" s="37">
        <v>67</v>
      </c>
      <c r="C80" s="78"/>
      <c r="D80" s="37"/>
      <c r="E80" s="79"/>
      <c r="F80" s="37"/>
      <c r="G80" s="37"/>
      <c r="H80" s="81"/>
      <c r="I80" s="24">
        <f t="shared" si="2"/>
        <v>0</v>
      </c>
    </row>
    <row r="81" spans="2:9" ht="18.600000000000001" customHeight="1" x14ac:dyDescent="0.25">
      <c r="B81" s="37">
        <v>68</v>
      </c>
      <c r="C81" s="78"/>
      <c r="D81" s="37"/>
      <c r="E81" s="79"/>
      <c r="F81" s="37"/>
      <c r="G81" s="37"/>
      <c r="H81" s="81"/>
      <c r="I81" s="24">
        <f t="shared" si="2"/>
        <v>0</v>
      </c>
    </row>
    <row r="82" spans="2:9" ht="18.600000000000001" customHeight="1" x14ac:dyDescent="0.25">
      <c r="B82" s="37">
        <v>69</v>
      </c>
      <c r="C82" s="78"/>
      <c r="D82" s="37"/>
      <c r="E82" s="79"/>
      <c r="F82" s="37"/>
      <c r="G82" s="37"/>
      <c r="H82" s="81"/>
      <c r="I82" s="24">
        <f t="shared" si="2"/>
        <v>0</v>
      </c>
    </row>
    <row r="83" spans="2:9" ht="18.600000000000001" customHeight="1" x14ac:dyDescent="0.25">
      <c r="B83" s="37">
        <v>70</v>
      </c>
      <c r="C83" s="78"/>
      <c r="D83" s="37"/>
      <c r="E83" s="79"/>
      <c r="F83" s="37"/>
      <c r="G83" s="37"/>
      <c r="H83" s="81"/>
      <c r="I83" s="24">
        <f t="shared" si="2"/>
        <v>0</v>
      </c>
    </row>
    <row r="84" spans="2:9" ht="18.600000000000001" customHeight="1" x14ac:dyDescent="0.25">
      <c r="B84" s="37">
        <v>71</v>
      </c>
      <c r="C84" s="78"/>
      <c r="D84" s="37"/>
      <c r="E84" s="79"/>
      <c r="F84" s="37"/>
      <c r="G84" s="37"/>
      <c r="H84" s="80"/>
      <c r="I84" s="24">
        <f t="shared" si="2"/>
        <v>0</v>
      </c>
    </row>
    <row r="85" spans="2:9" ht="18.600000000000001" customHeight="1" x14ac:dyDescent="0.25">
      <c r="B85" s="37">
        <v>72</v>
      </c>
      <c r="C85" s="78"/>
      <c r="D85" s="37"/>
      <c r="E85" s="79"/>
      <c r="F85" s="37"/>
      <c r="G85" s="37"/>
      <c r="H85" s="80"/>
      <c r="I85" s="24">
        <f t="shared" si="2"/>
        <v>0</v>
      </c>
    </row>
    <row r="86" spans="2:9" ht="18.600000000000001" customHeight="1" x14ac:dyDescent="0.25">
      <c r="B86" s="37">
        <v>73</v>
      </c>
      <c r="C86" s="78"/>
      <c r="D86" s="37"/>
      <c r="E86" s="79"/>
      <c r="F86" s="37"/>
      <c r="G86" s="37"/>
      <c r="H86" s="80"/>
      <c r="I86" s="24">
        <f t="shared" si="2"/>
        <v>0</v>
      </c>
    </row>
    <row r="87" spans="2:9" ht="18.600000000000001" customHeight="1" x14ac:dyDescent="0.25">
      <c r="B87" s="37">
        <v>74</v>
      </c>
      <c r="C87" s="78"/>
      <c r="D87" s="37"/>
      <c r="E87" s="79"/>
      <c r="F87" s="37"/>
      <c r="G87" s="37"/>
      <c r="H87" s="80"/>
      <c r="I87" s="24">
        <f t="shared" si="2"/>
        <v>0</v>
      </c>
    </row>
    <row r="88" spans="2:9" ht="18.600000000000001" customHeight="1" x14ac:dyDescent="0.25">
      <c r="B88" s="37">
        <v>75</v>
      </c>
      <c r="C88" s="78"/>
      <c r="D88" s="2"/>
      <c r="E88" s="79"/>
      <c r="F88" s="37"/>
      <c r="G88" s="2"/>
      <c r="H88" s="80"/>
      <c r="I88" s="24">
        <f t="shared" si="2"/>
        <v>0</v>
      </c>
    </row>
    <row r="89" spans="2:9" ht="18.600000000000001" customHeight="1" x14ac:dyDescent="0.25">
      <c r="B89" s="37">
        <v>76</v>
      </c>
      <c r="C89" s="78"/>
      <c r="D89" s="2"/>
      <c r="E89" s="79"/>
      <c r="F89" s="37"/>
      <c r="G89" s="2"/>
      <c r="H89" s="80"/>
      <c r="I89" s="24">
        <f t="shared" si="2"/>
        <v>0</v>
      </c>
    </row>
    <row r="90" spans="2:9" ht="18.600000000000001" customHeight="1" x14ac:dyDescent="0.25">
      <c r="B90" s="37">
        <v>77</v>
      </c>
      <c r="C90" s="78"/>
      <c r="D90" s="2"/>
      <c r="E90" s="79"/>
      <c r="F90" s="37"/>
      <c r="G90" s="2"/>
      <c r="H90" s="80"/>
      <c r="I90" s="24">
        <f t="shared" si="2"/>
        <v>0</v>
      </c>
    </row>
    <row r="91" spans="2:9" ht="18.600000000000001" customHeight="1" x14ac:dyDescent="0.25">
      <c r="B91" s="37">
        <v>78</v>
      </c>
      <c r="C91" s="78"/>
      <c r="D91" s="2"/>
      <c r="E91" s="79"/>
      <c r="F91" s="37"/>
      <c r="G91" s="2"/>
      <c r="H91" s="80"/>
      <c r="I91" s="24">
        <f t="shared" si="2"/>
        <v>0</v>
      </c>
    </row>
    <row r="92" spans="2:9" ht="18.600000000000001" customHeight="1" x14ac:dyDescent="0.25">
      <c r="B92" s="37">
        <v>79</v>
      </c>
      <c r="C92" s="78"/>
      <c r="D92" s="2"/>
      <c r="E92" s="79"/>
      <c r="F92" s="37"/>
      <c r="G92" s="2"/>
      <c r="H92" s="80"/>
      <c r="I92" s="24">
        <f t="shared" si="2"/>
        <v>0</v>
      </c>
    </row>
    <row r="93" spans="2:9" ht="18.600000000000001" customHeight="1" x14ac:dyDescent="0.25">
      <c r="B93" s="37">
        <v>80</v>
      </c>
      <c r="C93" s="78"/>
      <c r="D93" s="2"/>
      <c r="E93" s="79"/>
      <c r="F93" s="37"/>
      <c r="G93" s="2"/>
      <c r="H93" s="80"/>
      <c r="I93" s="24">
        <f t="shared" si="2"/>
        <v>0</v>
      </c>
    </row>
    <row r="94" spans="2:9" ht="18.600000000000001" customHeight="1" x14ac:dyDescent="0.25">
      <c r="B94" s="37">
        <v>81</v>
      </c>
      <c r="C94" s="78"/>
      <c r="D94" s="37"/>
      <c r="E94" s="79"/>
      <c r="F94" s="37"/>
      <c r="G94" s="37"/>
      <c r="H94" s="81"/>
      <c r="I94" s="24">
        <f t="shared" si="2"/>
        <v>0</v>
      </c>
    </row>
    <row r="95" spans="2:9" ht="18.600000000000001" customHeight="1" x14ac:dyDescent="0.25">
      <c r="B95" s="37">
        <v>82</v>
      </c>
      <c r="C95" s="78"/>
      <c r="D95" s="37"/>
      <c r="E95" s="79"/>
      <c r="F95" s="37"/>
      <c r="G95" s="37"/>
      <c r="H95" s="81"/>
      <c r="I95" s="24">
        <f t="shared" si="2"/>
        <v>0</v>
      </c>
    </row>
    <row r="96" spans="2:9" ht="18.600000000000001" customHeight="1" x14ac:dyDescent="0.25">
      <c r="B96" s="37">
        <v>83</v>
      </c>
      <c r="C96" s="78"/>
      <c r="D96" s="37"/>
      <c r="E96" s="79"/>
      <c r="F96" s="37"/>
      <c r="G96" s="37"/>
      <c r="H96" s="81"/>
      <c r="I96" s="24">
        <f t="shared" si="2"/>
        <v>0</v>
      </c>
    </row>
    <row r="97" spans="2:9" ht="18.600000000000001" customHeight="1" x14ac:dyDescent="0.25">
      <c r="B97" s="37">
        <v>84</v>
      </c>
      <c r="C97" s="78"/>
      <c r="D97" s="37"/>
      <c r="E97" s="79"/>
      <c r="F97" s="37"/>
      <c r="G97" s="37"/>
      <c r="H97" s="81"/>
      <c r="I97" s="24">
        <f t="shared" si="2"/>
        <v>0</v>
      </c>
    </row>
    <row r="98" spans="2:9" ht="18.600000000000001" customHeight="1" x14ac:dyDescent="0.25">
      <c r="B98" s="37">
        <v>85</v>
      </c>
      <c r="C98" s="78"/>
      <c r="D98" s="37"/>
      <c r="E98" s="79"/>
      <c r="F98" s="37"/>
      <c r="G98" s="37"/>
      <c r="H98" s="80"/>
      <c r="I98" s="24">
        <f t="shared" si="2"/>
        <v>0</v>
      </c>
    </row>
    <row r="99" spans="2:9" ht="18.600000000000001" customHeight="1" x14ac:dyDescent="0.25">
      <c r="B99" s="37">
        <v>86</v>
      </c>
      <c r="C99" s="78"/>
      <c r="D99" s="37"/>
      <c r="E99" s="79"/>
      <c r="F99" s="37"/>
      <c r="G99" s="37"/>
      <c r="H99" s="80"/>
      <c r="I99" s="24">
        <f t="shared" si="2"/>
        <v>0</v>
      </c>
    </row>
    <row r="100" spans="2:9" ht="18.600000000000001" customHeight="1" x14ac:dyDescent="0.25">
      <c r="B100" s="37">
        <v>87</v>
      </c>
      <c r="C100" s="78"/>
      <c r="D100" s="37"/>
      <c r="E100" s="79"/>
      <c r="F100" s="37"/>
      <c r="G100" s="37"/>
      <c r="H100" s="80"/>
      <c r="I100" s="24">
        <f t="shared" si="2"/>
        <v>0</v>
      </c>
    </row>
    <row r="101" spans="2:9" ht="18.600000000000001" customHeight="1" x14ac:dyDescent="0.25">
      <c r="B101" s="37">
        <v>88</v>
      </c>
      <c r="C101" s="78"/>
      <c r="D101" s="37"/>
      <c r="E101" s="79"/>
      <c r="F101" s="37"/>
      <c r="G101" s="37"/>
      <c r="H101" s="80"/>
      <c r="I101" s="24">
        <f t="shared" si="2"/>
        <v>0</v>
      </c>
    </row>
    <row r="102" spans="2:9" ht="18.600000000000001" customHeight="1" x14ac:dyDescent="0.25">
      <c r="B102" s="37">
        <v>89</v>
      </c>
      <c r="C102" s="78"/>
      <c r="D102" s="37"/>
      <c r="E102" s="79"/>
      <c r="F102" s="37"/>
      <c r="G102" s="37"/>
      <c r="H102" s="80"/>
      <c r="I102" s="24">
        <f t="shared" si="2"/>
        <v>0</v>
      </c>
    </row>
    <row r="103" spans="2:9" ht="18.600000000000001" customHeight="1" x14ac:dyDescent="0.25">
      <c r="B103" s="37">
        <v>90</v>
      </c>
      <c r="C103" s="78"/>
      <c r="D103" s="37"/>
      <c r="E103" s="79"/>
      <c r="F103" s="37"/>
      <c r="G103" s="37"/>
      <c r="H103" s="80"/>
      <c r="I103" s="24">
        <f t="shared" si="2"/>
        <v>0</v>
      </c>
    </row>
    <row r="104" spans="2:9" ht="18.600000000000001" customHeight="1" x14ac:dyDescent="0.25">
      <c r="B104" s="37">
        <v>91</v>
      </c>
      <c r="C104" s="78"/>
      <c r="D104" s="2"/>
      <c r="E104" s="79"/>
      <c r="F104" s="37"/>
      <c r="G104" s="2"/>
      <c r="H104" s="80"/>
      <c r="I104" s="24">
        <f t="shared" si="2"/>
        <v>0</v>
      </c>
    </row>
    <row r="105" spans="2:9" ht="18.600000000000001" customHeight="1" x14ac:dyDescent="0.25">
      <c r="B105" s="37">
        <v>92</v>
      </c>
      <c r="C105" s="78"/>
      <c r="D105" s="2"/>
      <c r="E105" s="79"/>
      <c r="F105" s="37"/>
      <c r="G105" s="2"/>
      <c r="H105" s="80"/>
      <c r="I105" s="24">
        <f t="shared" si="2"/>
        <v>0</v>
      </c>
    </row>
    <row r="106" spans="2:9" ht="18.600000000000001" customHeight="1" x14ac:dyDescent="0.25">
      <c r="B106" s="37">
        <v>93</v>
      </c>
      <c r="C106" s="78"/>
      <c r="D106" s="2"/>
      <c r="E106" s="79"/>
      <c r="F106" s="37"/>
      <c r="G106" s="2"/>
      <c r="H106" s="80"/>
      <c r="I106" s="24">
        <f t="shared" si="2"/>
        <v>0</v>
      </c>
    </row>
    <row r="107" spans="2:9" ht="18.600000000000001" customHeight="1" x14ac:dyDescent="0.25">
      <c r="B107" s="37">
        <v>94</v>
      </c>
      <c r="C107" s="78"/>
      <c r="D107" s="2"/>
      <c r="E107" s="79"/>
      <c r="F107" s="37"/>
      <c r="G107" s="2"/>
      <c r="H107" s="80"/>
      <c r="I107" s="24">
        <f t="shared" si="2"/>
        <v>0</v>
      </c>
    </row>
    <row r="108" spans="2:9" ht="18.600000000000001" customHeight="1" x14ac:dyDescent="0.25">
      <c r="B108" s="37">
        <v>95</v>
      </c>
      <c r="C108" s="78"/>
      <c r="D108" s="2"/>
      <c r="E108" s="79"/>
      <c r="F108" s="37"/>
      <c r="G108" s="2"/>
      <c r="H108" s="81"/>
      <c r="I108" s="24">
        <f t="shared" si="2"/>
        <v>0</v>
      </c>
    </row>
    <row r="109" spans="2:9" ht="18.600000000000001" customHeight="1" x14ac:dyDescent="0.25">
      <c r="B109" s="37">
        <v>96</v>
      </c>
      <c r="C109" s="78"/>
      <c r="D109" s="2"/>
      <c r="E109" s="79"/>
      <c r="F109" s="37"/>
      <c r="G109" s="2"/>
      <c r="H109" s="81"/>
      <c r="I109" s="24">
        <f t="shared" si="2"/>
        <v>0</v>
      </c>
    </row>
    <row r="110" spans="2:9" ht="18.600000000000001" customHeight="1" x14ac:dyDescent="0.25">
      <c r="B110" s="37">
        <v>97</v>
      </c>
      <c r="C110" s="78"/>
      <c r="D110" s="37"/>
      <c r="E110" s="79"/>
      <c r="F110" s="37"/>
      <c r="G110" s="37"/>
      <c r="H110" s="81"/>
      <c r="I110" s="24">
        <f t="shared" si="2"/>
        <v>0</v>
      </c>
    </row>
    <row r="111" spans="2:9" ht="18.600000000000001" customHeight="1" x14ac:dyDescent="0.25">
      <c r="B111" s="37">
        <v>98</v>
      </c>
      <c r="C111" s="78"/>
      <c r="D111" s="37"/>
      <c r="E111" s="79"/>
      <c r="F111" s="37"/>
      <c r="G111" s="37"/>
      <c r="H111" s="81"/>
      <c r="I111" s="24">
        <f t="shared" si="2"/>
        <v>0</v>
      </c>
    </row>
    <row r="112" spans="2:9" ht="18.600000000000001" customHeight="1" x14ac:dyDescent="0.25">
      <c r="B112" s="37">
        <v>99</v>
      </c>
      <c r="C112" s="78"/>
      <c r="D112" s="37"/>
      <c r="E112" s="79"/>
      <c r="F112" s="37"/>
      <c r="G112" s="37"/>
      <c r="H112" s="80"/>
      <c r="I112" s="24">
        <f t="shared" si="2"/>
        <v>0</v>
      </c>
    </row>
    <row r="113" spans="2:9" ht="18.600000000000001" customHeight="1" x14ac:dyDescent="0.25">
      <c r="B113" s="37">
        <v>100</v>
      </c>
      <c r="C113" s="78"/>
      <c r="D113" s="37"/>
      <c r="E113" s="79"/>
      <c r="F113" s="37"/>
      <c r="G113" s="37"/>
      <c r="H113" s="80"/>
      <c r="I113" s="24">
        <f t="shared" si="2"/>
        <v>0</v>
      </c>
    </row>
  </sheetData>
  <mergeCells count="3">
    <mergeCell ref="E13:H13"/>
    <mergeCell ref="B2:I2"/>
    <mergeCell ref="C5:D5"/>
  </mergeCells>
  <conditionalFormatting sqref="B14:I113">
    <cfRule type="expression" dxfId="1" priority="1">
      <formula>MOD(ROW(),2)=0</formula>
    </cfRule>
  </conditionalFormatting>
  <pageMargins left="0.7" right="0.7" top="0.75" bottom="0.75" header="0.3" footer="0.3"/>
  <pageSetup scale="63" fitToHeight="4" orientation="portrait" r:id="rId1"/>
  <headerFooter>
    <oddHeader>&amp;L&amp;G&amp;R&amp;"-,Bold"&amp;12Use of Designated Crossing Locations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59D2670-0359-41C4-B507-B51DA3FCD4A3}">
          <x14:formula1>
            <xm:f>Reference!$B$2:$B$3</xm:f>
          </x14:formula1>
          <xm:sqref>D7</xm:sqref>
        </x14:dataValidation>
        <x14:dataValidation type="list" allowBlank="1" showInputMessage="1" showErrorMessage="1" xr:uid="{44987EC0-2692-46E6-906C-280DFCD06761}">
          <x14:formula1>
            <xm:f>Reference!$B$5:$B$8</xm:f>
          </x14:formula1>
          <xm:sqref>D8</xm:sqref>
        </x14:dataValidation>
        <x14:dataValidation type="list" allowBlank="1" showInputMessage="1" showErrorMessage="1" xr:uid="{00F708E4-CDA6-4834-9E84-FC928D7DDFFC}">
          <x14:formula1>
            <xm:f>Reference!$B$10:$B$11</xm:f>
          </x14:formula1>
          <xm:sqref>G9</xm:sqref>
        </x14:dataValidation>
        <x14:dataValidation type="list" allowBlank="1" showInputMessage="1" showErrorMessage="1" xr:uid="{916CA24C-066E-4D70-97DB-2129836A1D27}">
          <x14:formula1>
            <xm:f>Reference!$B$15:$B$31</xm:f>
          </x14:formula1>
          <xm:sqref>G5 I5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0E0D-5855-4DA0-AA87-85D6B990C500}">
  <sheetPr>
    <pageSetUpPr fitToPage="1"/>
  </sheetPr>
  <dimension ref="A1:J113"/>
  <sheetViews>
    <sheetView view="pageLayout" zoomScaleNormal="75" zoomScaleSheetLayoutView="80" workbookViewId="0">
      <selection activeCell="G19" sqref="G19"/>
    </sheetView>
  </sheetViews>
  <sheetFormatPr defaultRowHeight="15" x14ac:dyDescent="0.25"/>
  <cols>
    <col min="1" max="1" width="4.5703125" customWidth="1"/>
    <col min="2" max="2" width="17.42578125" customWidth="1"/>
    <col min="3" max="3" width="21.140625" customWidth="1"/>
    <col min="4" max="4" width="21.7109375" customWidth="1"/>
    <col min="5" max="5" width="14" customWidth="1"/>
    <col min="6" max="6" width="18.7109375" customWidth="1"/>
    <col min="7" max="7" width="24" customWidth="1"/>
    <col min="8" max="8" width="14.28515625" customWidth="1"/>
    <col min="9" max="9" width="15.7109375" customWidth="1"/>
    <col min="10" max="10" width="3.140625" customWidth="1"/>
  </cols>
  <sheetData>
    <row r="1" spans="1:10" ht="5.45" customHeight="1" x14ac:dyDescent="0.25">
      <c r="A1" s="6"/>
      <c r="B1" s="7"/>
      <c r="C1" s="7"/>
      <c r="D1" s="7"/>
      <c r="E1" s="7"/>
      <c r="F1" s="7"/>
      <c r="G1" s="7"/>
      <c r="H1" s="7"/>
      <c r="I1" s="7"/>
      <c r="J1" s="8"/>
    </row>
    <row r="2" spans="1:10" ht="18.75" x14ac:dyDescent="0.3">
      <c r="A2" s="9"/>
      <c r="B2" s="96" t="s">
        <v>47</v>
      </c>
      <c r="C2" s="96"/>
      <c r="D2" s="96"/>
      <c r="E2" s="96"/>
      <c r="F2" s="96"/>
      <c r="G2" s="96"/>
      <c r="H2" s="96"/>
      <c r="I2" s="96"/>
      <c r="J2" s="10"/>
    </row>
    <row r="3" spans="1:10" ht="18.75" x14ac:dyDescent="0.3">
      <c r="A3" s="9"/>
      <c r="B3" s="71" t="s">
        <v>51</v>
      </c>
      <c r="C3" s="4"/>
      <c r="D3" s="4"/>
      <c r="E3" s="3"/>
      <c r="F3" s="71" t="s">
        <v>52</v>
      </c>
      <c r="G3" s="4"/>
      <c r="H3" s="4"/>
      <c r="I3" s="4"/>
      <c r="J3" s="10"/>
    </row>
    <row r="4" spans="1:10" ht="18.75" x14ac:dyDescent="0.3">
      <c r="A4" s="9"/>
      <c r="B4" s="71" t="s">
        <v>53</v>
      </c>
      <c r="C4" s="4"/>
      <c r="D4" s="4"/>
      <c r="E4" s="4"/>
      <c r="F4" s="4"/>
      <c r="G4" s="4"/>
      <c r="H4" s="4"/>
      <c r="I4" s="4"/>
      <c r="J4" s="10"/>
    </row>
    <row r="5" spans="1:10" ht="18.75" x14ac:dyDescent="0.3">
      <c r="A5" s="9"/>
      <c r="B5" s="71" t="s">
        <v>4</v>
      </c>
      <c r="C5" s="100"/>
      <c r="D5" s="100"/>
      <c r="E5" s="3"/>
      <c r="F5" s="71" t="s">
        <v>54</v>
      </c>
      <c r="G5" s="83"/>
      <c r="H5" s="71" t="s">
        <v>55</v>
      </c>
      <c r="I5" s="83"/>
      <c r="J5" s="10"/>
    </row>
    <row r="6" spans="1:10" ht="5.25" customHeight="1" x14ac:dyDescent="0.3">
      <c r="A6" s="9"/>
      <c r="B6" s="3"/>
      <c r="C6" s="3"/>
      <c r="D6" s="15"/>
      <c r="E6" s="3"/>
      <c r="F6" s="3"/>
      <c r="G6" s="25"/>
      <c r="H6" s="25"/>
      <c r="I6" s="25"/>
      <c r="J6" s="10"/>
    </row>
    <row r="7" spans="1:10" ht="18.75" x14ac:dyDescent="0.3">
      <c r="A7" s="9"/>
      <c r="C7" s="72" t="s">
        <v>49</v>
      </c>
      <c r="D7" s="84"/>
      <c r="F7" s="72" t="s">
        <v>19</v>
      </c>
      <c r="G7" s="88"/>
      <c r="H7" s="58"/>
      <c r="I7" s="25"/>
      <c r="J7" s="10"/>
    </row>
    <row r="8" spans="1:10" ht="18.75" x14ac:dyDescent="0.3">
      <c r="A8" s="9"/>
      <c r="C8" s="72" t="s">
        <v>20</v>
      </c>
      <c r="D8" s="85"/>
      <c r="F8" s="72" t="s">
        <v>21</v>
      </c>
      <c r="G8" s="88"/>
      <c r="H8" s="58"/>
      <c r="I8" s="25"/>
      <c r="J8" s="10"/>
    </row>
    <row r="9" spans="1:10" ht="18.75" x14ac:dyDescent="0.3">
      <c r="A9" s="9"/>
      <c r="C9" s="72" t="s">
        <v>57</v>
      </c>
      <c r="D9" s="86"/>
      <c r="F9" s="72" t="s">
        <v>22</v>
      </c>
      <c r="G9" s="89"/>
      <c r="H9" s="58"/>
      <c r="I9" s="25"/>
      <c r="J9" s="10"/>
    </row>
    <row r="10" spans="1:10" ht="18.75" x14ac:dyDescent="0.3">
      <c r="A10" s="9"/>
      <c r="C10" s="72" t="s">
        <v>58</v>
      </c>
      <c r="D10" s="87"/>
      <c r="F10" s="72" t="s">
        <v>50</v>
      </c>
      <c r="G10" s="90"/>
      <c r="H10" s="58"/>
      <c r="I10" s="25"/>
      <c r="J10" s="10"/>
    </row>
    <row r="11" spans="1:10" ht="5.0999999999999996" customHeight="1" x14ac:dyDescent="0.3">
      <c r="A11" s="11"/>
      <c r="B11" s="4"/>
      <c r="C11" s="4"/>
      <c r="D11" s="4"/>
      <c r="E11" s="4"/>
      <c r="F11" s="4"/>
      <c r="G11" s="4"/>
      <c r="H11" s="4"/>
      <c r="I11" s="4"/>
      <c r="J11" s="12"/>
    </row>
    <row r="12" spans="1:10" x14ac:dyDescent="0.25">
      <c r="B12" s="36"/>
      <c r="C12" s="35"/>
      <c r="D12" s="35"/>
      <c r="E12" s="23"/>
    </row>
    <row r="13" spans="1:10" ht="30" customHeight="1" x14ac:dyDescent="0.25">
      <c r="B13" s="75" t="s">
        <v>37</v>
      </c>
      <c r="C13" s="76" t="s">
        <v>31</v>
      </c>
      <c r="D13" s="75" t="s">
        <v>32</v>
      </c>
      <c r="E13" s="97" t="s">
        <v>59</v>
      </c>
      <c r="F13" s="98"/>
      <c r="G13" s="98"/>
      <c r="H13" s="99"/>
      <c r="I13" s="77" t="s">
        <v>29</v>
      </c>
    </row>
    <row r="14" spans="1:10" ht="20.85" customHeight="1" x14ac:dyDescent="0.25">
      <c r="B14" s="37">
        <v>1</v>
      </c>
      <c r="C14" s="78"/>
      <c r="D14" s="2"/>
      <c r="E14" s="91"/>
      <c r="F14" s="92"/>
      <c r="G14" s="92"/>
      <c r="H14" s="93"/>
      <c r="I14" s="24">
        <f>SUM(C14:D14)</f>
        <v>0</v>
      </c>
    </row>
    <row r="15" spans="1:10" ht="20.85" customHeight="1" x14ac:dyDescent="0.25">
      <c r="B15" s="37">
        <v>2</v>
      </c>
      <c r="C15" s="78"/>
      <c r="D15" s="2"/>
      <c r="E15" s="94"/>
      <c r="F15" s="27"/>
      <c r="G15" s="27"/>
      <c r="H15" s="95"/>
      <c r="I15" s="24">
        <f t="shared" ref="I14:I45" si="0">SUM(C15:D15)</f>
        <v>0</v>
      </c>
    </row>
    <row r="16" spans="1:10" ht="20.85" customHeight="1" x14ac:dyDescent="0.25">
      <c r="B16" s="37">
        <v>3</v>
      </c>
      <c r="C16" s="78"/>
      <c r="D16" s="2"/>
      <c r="E16" s="94"/>
      <c r="F16" s="27"/>
      <c r="G16" s="27"/>
      <c r="H16" s="95"/>
      <c r="I16" s="24">
        <f t="shared" si="0"/>
        <v>0</v>
      </c>
    </row>
    <row r="17" spans="2:9" ht="20.85" customHeight="1" x14ac:dyDescent="0.25">
      <c r="B17" s="37">
        <v>4</v>
      </c>
      <c r="C17" s="78"/>
      <c r="D17" s="2"/>
      <c r="E17" s="94"/>
      <c r="F17" s="27"/>
      <c r="G17" s="27"/>
      <c r="H17" s="95"/>
      <c r="I17" s="24">
        <f t="shared" si="0"/>
        <v>0</v>
      </c>
    </row>
    <row r="18" spans="2:9" ht="20.85" customHeight="1" x14ac:dyDescent="0.25">
      <c r="B18" s="37">
        <v>5</v>
      </c>
      <c r="C18" s="78"/>
      <c r="D18" s="2"/>
      <c r="E18" s="94"/>
      <c r="F18" s="27"/>
      <c r="G18" s="27"/>
      <c r="H18" s="95"/>
      <c r="I18" s="24">
        <f t="shared" si="0"/>
        <v>0</v>
      </c>
    </row>
    <row r="19" spans="2:9" ht="20.85" customHeight="1" x14ac:dyDescent="0.25">
      <c r="B19" s="37">
        <v>6</v>
      </c>
      <c r="C19" s="78"/>
      <c r="D19" s="2"/>
      <c r="E19" s="94"/>
      <c r="F19" s="27"/>
      <c r="G19" s="27"/>
      <c r="H19" s="95"/>
      <c r="I19" s="24">
        <f t="shared" si="0"/>
        <v>0</v>
      </c>
    </row>
    <row r="20" spans="2:9" ht="20.85" customHeight="1" x14ac:dyDescent="0.25">
      <c r="B20" s="37">
        <v>7</v>
      </c>
      <c r="C20" s="78"/>
      <c r="D20" s="2"/>
      <c r="E20" s="94"/>
      <c r="F20" s="27"/>
      <c r="G20" s="27"/>
      <c r="H20" s="95"/>
      <c r="I20" s="24">
        <f t="shared" si="0"/>
        <v>0</v>
      </c>
    </row>
    <row r="21" spans="2:9" ht="20.85" customHeight="1" x14ac:dyDescent="0.25">
      <c r="B21" s="37">
        <v>8</v>
      </c>
      <c r="C21" s="78"/>
      <c r="D21" s="2"/>
      <c r="E21" s="94"/>
      <c r="F21" s="27"/>
      <c r="G21" s="27"/>
      <c r="H21" s="95"/>
      <c r="I21" s="24">
        <f t="shared" si="0"/>
        <v>0</v>
      </c>
    </row>
    <row r="22" spans="2:9" ht="20.85" customHeight="1" x14ac:dyDescent="0.25">
      <c r="B22" s="37">
        <v>9</v>
      </c>
      <c r="C22" s="78"/>
      <c r="D22" s="2"/>
      <c r="E22" s="94"/>
      <c r="F22" s="27"/>
      <c r="G22" s="27"/>
      <c r="H22" s="95"/>
      <c r="I22" s="24">
        <f t="shared" si="0"/>
        <v>0</v>
      </c>
    </row>
    <row r="23" spans="2:9" ht="20.85" customHeight="1" x14ac:dyDescent="0.25">
      <c r="B23" s="37">
        <v>10</v>
      </c>
      <c r="C23" s="78"/>
      <c r="D23" s="2"/>
      <c r="E23" s="94"/>
      <c r="F23" s="27"/>
      <c r="G23" s="27"/>
      <c r="H23" s="95"/>
      <c r="I23" s="24">
        <f t="shared" si="0"/>
        <v>0</v>
      </c>
    </row>
    <row r="24" spans="2:9" ht="20.85" customHeight="1" x14ac:dyDescent="0.25">
      <c r="B24" s="37">
        <v>11</v>
      </c>
      <c r="C24" s="78"/>
      <c r="D24" s="2"/>
      <c r="E24" s="94"/>
      <c r="F24" s="27"/>
      <c r="G24" s="27"/>
      <c r="H24" s="95"/>
      <c r="I24" s="24">
        <f t="shared" si="0"/>
        <v>0</v>
      </c>
    </row>
    <row r="25" spans="2:9" ht="20.85" customHeight="1" x14ac:dyDescent="0.25">
      <c r="B25" s="37">
        <v>12</v>
      </c>
      <c r="C25" s="78"/>
      <c r="D25" s="2"/>
      <c r="E25" s="94"/>
      <c r="F25" s="27"/>
      <c r="G25" s="27"/>
      <c r="H25" s="95"/>
      <c r="I25" s="24">
        <f t="shared" si="0"/>
        <v>0</v>
      </c>
    </row>
    <row r="26" spans="2:9" ht="20.85" customHeight="1" x14ac:dyDescent="0.25">
      <c r="B26" s="37">
        <v>13</v>
      </c>
      <c r="C26" s="78"/>
      <c r="D26" s="2"/>
      <c r="E26" s="94"/>
      <c r="F26" s="27"/>
      <c r="G26" s="27"/>
      <c r="H26" s="95"/>
      <c r="I26" s="24">
        <f t="shared" si="0"/>
        <v>0</v>
      </c>
    </row>
    <row r="27" spans="2:9" ht="20.85" customHeight="1" x14ac:dyDescent="0.25">
      <c r="B27" s="37">
        <v>14</v>
      </c>
      <c r="C27" s="78"/>
      <c r="D27" s="2"/>
      <c r="E27" s="94"/>
      <c r="F27" s="27"/>
      <c r="G27" s="27"/>
      <c r="H27" s="95"/>
      <c r="I27" s="24">
        <f t="shared" si="0"/>
        <v>0</v>
      </c>
    </row>
    <row r="28" spans="2:9" ht="20.85" customHeight="1" x14ac:dyDescent="0.25">
      <c r="B28" s="37">
        <v>15</v>
      </c>
      <c r="C28" s="78"/>
      <c r="D28" s="2"/>
      <c r="E28" s="94"/>
      <c r="F28" s="27"/>
      <c r="G28" s="27"/>
      <c r="H28" s="95"/>
      <c r="I28" s="24">
        <f t="shared" si="0"/>
        <v>0</v>
      </c>
    </row>
    <row r="29" spans="2:9" ht="20.85" customHeight="1" x14ac:dyDescent="0.25">
      <c r="B29" s="37">
        <v>16</v>
      </c>
      <c r="C29" s="78"/>
      <c r="D29" s="2"/>
      <c r="E29" s="94"/>
      <c r="F29" s="27"/>
      <c r="G29" s="27"/>
      <c r="H29" s="95"/>
      <c r="I29" s="24">
        <f t="shared" si="0"/>
        <v>0</v>
      </c>
    </row>
    <row r="30" spans="2:9" ht="20.85" customHeight="1" x14ac:dyDescent="0.25">
      <c r="B30" s="37">
        <v>17</v>
      </c>
      <c r="C30" s="78"/>
      <c r="D30" s="2"/>
      <c r="E30" s="94"/>
      <c r="F30" s="27"/>
      <c r="G30" s="27"/>
      <c r="H30" s="95"/>
      <c r="I30" s="24">
        <f t="shared" si="0"/>
        <v>0</v>
      </c>
    </row>
    <row r="31" spans="2:9" ht="20.85" customHeight="1" x14ac:dyDescent="0.25">
      <c r="B31" s="37">
        <v>18</v>
      </c>
      <c r="C31" s="78"/>
      <c r="D31" s="2"/>
      <c r="E31" s="94"/>
      <c r="F31" s="27"/>
      <c r="G31" s="27"/>
      <c r="H31" s="95"/>
      <c r="I31" s="24">
        <f t="shared" si="0"/>
        <v>0</v>
      </c>
    </row>
    <row r="32" spans="2:9" ht="20.85" customHeight="1" x14ac:dyDescent="0.25">
      <c r="B32" s="37">
        <v>19</v>
      </c>
      <c r="C32" s="78"/>
      <c r="D32" s="2"/>
      <c r="E32" s="94"/>
      <c r="F32" s="27"/>
      <c r="G32" s="27"/>
      <c r="H32" s="95"/>
      <c r="I32" s="24">
        <f t="shared" si="0"/>
        <v>0</v>
      </c>
    </row>
    <row r="33" spans="2:9" ht="20.85" customHeight="1" x14ac:dyDescent="0.25">
      <c r="B33" s="37">
        <v>20</v>
      </c>
      <c r="C33" s="78"/>
      <c r="D33" s="2"/>
      <c r="E33" s="94"/>
      <c r="F33" s="27"/>
      <c r="G33" s="27"/>
      <c r="H33" s="95"/>
      <c r="I33" s="24">
        <f t="shared" si="0"/>
        <v>0</v>
      </c>
    </row>
    <row r="34" spans="2:9" ht="20.85" customHeight="1" x14ac:dyDescent="0.25">
      <c r="B34" s="37">
        <v>21</v>
      </c>
      <c r="C34" s="78"/>
      <c r="D34" s="2"/>
      <c r="E34" s="94"/>
      <c r="F34" s="27"/>
      <c r="G34" s="27"/>
      <c r="H34" s="95"/>
      <c r="I34" s="24">
        <f t="shared" si="0"/>
        <v>0</v>
      </c>
    </row>
    <row r="35" spans="2:9" ht="20.85" customHeight="1" x14ac:dyDescent="0.25">
      <c r="B35" s="37">
        <v>22</v>
      </c>
      <c r="C35" s="78"/>
      <c r="D35" s="2"/>
      <c r="E35" s="94"/>
      <c r="F35" s="27"/>
      <c r="G35" s="27"/>
      <c r="H35" s="95"/>
      <c r="I35" s="24">
        <f t="shared" si="0"/>
        <v>0</v>
      </c>
    </row>
    <row r="36" spans="2:9" ht="20.85" customHeight="1" x14ac:dyDescent="0.25">
      <c r="B36" s="37">
        <v>23</v>
      </c>
      <c r="C36" s="78"/>
      <c r="D36" s="2"/>
      <c r="E36" s="94"/>
      <c r="F36" s="27"/>
      <c r="G36" s="27"/>
      <c r="H36" s="95"/>
      <c r="I36" s="24">
        <f t="shared" si="0"/>
        <v>0</v>
      </c>
    </row>
    <row r="37" spans="2:9" ht="20.85" customHeight="1" x14ac:dyDescent="0.25">
      <c r="B37" s="37">
        <v>24</v>
      </c>
      <c r="C37" s="78"/>
      <c r="D37" s="2"/>
      <c r="E37" s="94"/>
      <c r="F37" s="27"/>
      <c r="G37" s="27"/>
      <c r="H37" s="95"/>
      <c r="I37" s="24">
        <f t="shared" si="0"/>
        <v>0</v>
      </c>
    </row>
    <row r="38" spans="2:9" ht="20.85" customHeight="1" x14ac:dyDescent="0.25">
      <c r="B38" s="37">
        <v>25</v>
      </c>
      <c r="C38" s="78"/>
      <c r="D38" s="2"/>
      <c r="E38" s="94"/>
      <c r="F38" s="27"/>
      <c r="G38" s="27"/>
      <c r="H38" s="95"/>
      <c r="I38" s="24">
        <f t="shared" si="0"/>
        <v>0</v>
      </c>
    </row>
    <row r="39" spans="2:9" ht="20.85" customHeight="1" x14ac:dyDescent="0.25">
      <c r="B39" s="37">
        <v>26</v>
      </c>
      <c r="C39" s="78"/>
      <c r="D39" s="2"/>
      <c r="E39" s="94"/>
      <c r="F39" s="27"/>
      <c r="G39" s="27"/>
      <c r="H39" s="95"/>
      <c r="I39" s="24">
        <f t="shared" si="0"/>
        <v>0</v>
      </c>
    </row>
    <row r="40" spans="2:9" ht="20.85" customHeight="1" x14ac:dyDescent="0.25">
      <c r="B40" s="37">
        <v>27</v>
      </c>
      <c r="C40" s="78"/>
      <c r="D40" s="2"/>
      <c r="E40" s="94"/>
      <c r="F40" s="27"/>
      <c r="G40" s="27"/>
      <c r="H40" s="95"/>
      <c r="I40" s="24">
        <f t="shared" si="0"/>
        <v>0</v>
      </c>
    </row>
    <row r="41" spans="2:9" ht="20.85" customHeight="1" x14ac:dyDescent="0.25">
      <c r="B41" s="37">
        <v>28</v>
      </c>
      <c r="C41" s="78"/>
      <c r="D41" s="2"/>
      <c r="E41" s="94"/>
      <c r="F41" s="27"/>
      <c r="G41" s="27"/>
      <c r="H41" s="95"/>
      <c r="I41" s="24">
        <f t="shared" si="0"/>
        <v>0</v>
      </c>
    </row>
    <row r="42" spans="2:9" ht="20.85" customHeight="1" x14ac:dyDescent="0.25">
      <c r="B42" s="37">
        <v>29</v>
      </c>
      <c r="C42" s="78"/>
      <c r="D42" s="2"/>
      <c r="E42" s="94"/>
      <c r="F42" s="27"/>
      <c r="G42" s="27"/>
      <c r="H42" s="95"/>
      <c r="I42" s="24">
        <f t="shared" si="0"/>
        <v>0</v>
      </c>
    </row>
    <row r="43" spans="2:9" ht="20.85" customHeight="1" x14ac:dyDescent="0.25">
      <c r="B43" s="37">
        <v>30</v>
      </c>
      <c r="C43" s="78"/>
      <c r="D43" s="2"/>
      <c r="E43" s="94"/>
      <c r="F43" s="27"/>
      <c r="G43" s="27"/>
      <c r="H43" s="95"/>
      <c r="I43" s="24">
        <f t="shared" si="0"/>
        <v>0</v>
      </c>
    </row>
    <row r="44" spans="2:9" ht="20.85" customHeight="1" x14ac:dyDescent="0.25">
      <c r="B44" s="37">
        <v>31</v>
      </c>
      <c r="C44" s="78"/>
      <c r="D44" s="2"/>
      <c r="E44" s="94"/>
      <c r="F44" s="27"/>
      <c r="G44" s="27"/>
      <c r="H44" s="95"/>
      <c r="I44" s="24">
        <f t="shared" si="0"/>
        <v>0</v>
      </c>
    </row>
    <row r="45" spans="2:9" ht="20.85" customHeight="1" x14ac:dyDescent="0.25">
      <c r="B45" s="37">
        <v>32</v>
      </c>
      <c r="C45" s="78"/>
      <c r="D45" s="2"/>
      <c r="E45" s="94"/>
      <c r="F45" s="27"/>
      <c r="G45" s="27"/>
      <c r="H45" s="95"/>
      <c r="I45" s="24">
        <f t="shared" si="0"/>
        <v>0</v>
      </c>
    </row>
    <row r="46" spans="2:9" ht="20.85" customHeight="1" x14ac:dyDescent="0.25">
      <c r="B46" s="37">
        <v>33</v>
      </c>
      <c r="C46" s="78"/>
      <c r="D46" s="2"/>
      <c r="E46" s="94"/>
      <c r="F46" s="27"/>
      <c r="G46" s="27"/>
      <c r="H46" s="95"/>
      <c r="I46" s="24">
        <f t="shared" ref="I46:I77" si="1">SUM(C46:D46)</f>
        <v>0</v>
      </c>
    </row>
    <row r="47" spans="2:9" ht="20.85" customHeight="1" x14ac:dyDescent="0.25">
      <c r="B47" s="37">
        <v>34</v>
      </c>
      <c r="C47" s="78"/>
      <c r="D47" s="2"/>
      <c r="E47" s="94"/>
      <c r="F47" s="27"/>
      <c r="G47" s="27"/>
      <c r="H47" s="95"/>
      <c r="I47" s="24">
        <f t="shared" si="1"/>
        <v>0</v>
      </c>
    </row>
    <row r="48" spans="2:9" ht="20.85" customHeight="1" x14ac:dyDescent="0.25">
      <c r="B48" s="37">
        <v>35</v>
      </c>
      <c r="C48" s="78"/>
      <c r="D48" s="2"/>
      <c r="E48" s="94"/>
      <c r="F48" s="27"/>
      <c r="G48" s="27"/>
      <c r="H48" s="95"/>
      <c r="I48" s="24">
        <f t="shared" si="1"/>
        <v>0</v>
      </c>
    </row>
    <row r="49" spans="2:9" ht="20.85" customHeight="1" x14ac:dyDescent="0.25">
      <c r="B49" s="37">
        <v>36</v>
      </c>
      <c r="C49" s="78"/>
      <c r="D49" s="2"/>
      <c r="E49" s="94"/>
      <c r="F49" s="27"/>
      <c r="G49" s="27"/>
      <c r="H49" s="95"/>
      <c r="I49" s="24">
        <f t="shared" si="1"/>
        <v>0</v>
      </c>
    </row>
    <row r="50" spans="2:9" ht="20.85" customHeight="1" x14ac:dyDescent="0.25">
      <c r="B50" s="37">
        <v>37</v>
      </c>
      <c r="C50" s="78"/>
      <c r="D50" s="2"/>
      <c r="E50" s="94"/>
      <c r="F50" s="27"/>
      <c r="G50" s="27"/>
      <c r="H50" s="95"/>
      <c r="I50" s="24">
        <f t="shared" si="1"/>
        <v>0</v>
      </c>
    </row>
    <row r="51" spans="2:9" ht="20.85" customHeight="1" x14ac:dyDescent="0.25">
      <c r="B51" s="37">
        <v>38</v>
      </c>
      <c r="C51" s="78"/>
      <c r="D51" s="2"/>
      <c r="E51" s="94"/>
      <c r="F51" s="27"/>
      <c r="G51" s="27"/>
      <c r="H51" s="95"/>
      <c r="I51" s="24">
        <f t="shared" si="1"/>
        <v>0</v>
      </c>
    </row>
    <row r="52" spans="2:9" ht="20.85" customHeight="1" x14ac:dyDescent="0.25">
      <c r="B52" s="37">
        <v>39</v>
      </c>
      <c r="C52" s="78"/>
      <c r="D52" s="2"/>
      <c r="E52" s="94"/>
      <c r="F52" s="27"/>
      <c r="G52" s="27"/>
      <c r="H52" s="95"/>
      <c r="I52" s="24">
        <f t="shared" si="1"/>
        <v>0</v>
      </c>
    </row>
    <row r="53" spans="2:9" ht="20.85" customHeight="1" x14ac:dyDescent="0.25">
      <c r="B53" s="37">
        <v>40</v>
      </c>
      <c r="C53" s="78"/>
      <c r="D53" s="2"/>
      <c r="E53" s="94"/>
      <c r="F53" s="27"/>
      <c r="G53" s="27"/>
      <c r="H53" s="95"/>
      <c r="I53" s="24">
        <f t="shared" si="1"/>
        <v>0</v>
      </c>
    </row>
    <row r="54" spans="2:9" ht="20.85" customHeight="1" x14ac:dyDescent="0.25">
      <c r="B54" s="37">
        <v>41</v>
      </c>
      <c r="C54" s="78"/>
      <c r="D54" s="2"/>
      <c r="E54" s="94"/>
      <c r="F54" s="27"/>
      <c r="G54" s="27"/>
      <c r="H54" s="95"/>
      <c r="I54" s="24">
        <f t="shared" si="1"/>
        <v>0</v>
      </c>
    </row>
    <row r="55" spans="2:9" ht="20.85" customHeight="1" x14ac:dyDescent="0.25">
      <c r="B55" s="37">
        <v>42</v>
      </c>
      <c r="C55" s="78"/>
      <c r="D55" s="2"/>
      <c r="E55" s="94"/>
      <c r="F55" s="27"/>
      <c r="G55" s="27"/>
      <c r="H55" s="95"/>
      <c r="I55" s="24">
        <f t="shared" si="1"/>
        <v>0</v>
      </c>
    </row>
    <row r="56" spans="2:9" ht="20.85" customHeight="1" x14ac:dyDescent="0.25">
      <c r="B56" s="37">
        <v>43</v>
      </c>
      <c r="C56" s="78"/>
      <c r="D56" s="2"/>
      <c r="E56" s="94"/>
      <c r="F56" s="27"/>
      <c r="G56" s="27"/>
      <c r="H56" s="95"/>
      <c r="I56" s="24">
        <f t="shared" si="1"/>
        <v>0</v>
      </c>
    </row>
    <row r="57" spans="2:9" ht="20.85" customHeight="1" x14ac:dyDescent="0.25">
      <c r="B57" s="37">
        <v>44</v>
      </c>
      <c r="C57" s="78"/>
      <c r="D57" s="2"/>
      <c r="E57" s="94"/>
      <c r="F57" s="27"/>
      <c r="G57" s="27"/>
      <c r="H57" s="95"/>
      <c r="I57" s="24">
        <f t="shared" si="1"/>
        <v>0</v>
      </c>
    </row>
    <row r="58" spans="2:9" ht="20.85" customHeight="1" x14ac:dyDescent="0.25">
      <c r="B58" s="37">
        <v>45</v>
      </c>
      <c r="C58" s="78"/>
      <c r="D58" s="2"/>
      <c r="E58" s="94"/>
      <c r="F58" s="27"/>
      <c r="G58" s="27"/>
      <c r="H58" s="95"/>
      <c r="I58" s="24">
        <f t="shared" si="1"/>
        <v>0</v>
      </c>
    </row>
    <row r="59" spans="2:9" ht="20.85" customHeight="1" x14ac:dyDescent="0.25">
      <c r="B59" s="37">
        <v>46</v>
      </c>
      <c r="C59" s="78"/>
      <c r="D59" s="2"/>
      <c r="E59" s="94"/>
      <c r="F59" s="27"/>
      <c r="G59" s="27"/>
      <c r="H59" s="95"/>
      <c r="I59" s="24">
        <f t="shared" si="1"/>
        <v>0</v>
      </c>
    </row>
    <row r="60" spans="2:9" ht="20.85" customHeight="1" x14ac:dyDescent="0.25">
      <c r="B60" s="37">
        <v>47</v>
      </c>
      <c r="C60" s="78"/>
      <c r="D60" s="2"/>
      <c r="E60" s="94"/>
      <c r="F60" s="27"/>
      <c r="G60" s="27"/>
      <c r="H60" s="95"/>
      <c r="I60" s="24">
        <f t="shared" si="1"/>
        <v>0</v>
      </c>
    </row>
    <row r="61" spans="2:9" ht="20.85" customHeight="1" x14ac:dyDescent="0.25">
      <c r="B61" s="37">
        <v>48</v>
      </c>
      <c r="C61" s="78"/>
      <c r="D61" s="2"/>
      <c r="E61" s="94"/>
      <c r="F61" s="27"/>
      <c r="G61" s="27"/>
      <c r="H61" s="95"/>
      <c r="I61" s="24">
        <f t="shared" si="1"/>
        <v>0</v>
      </c>
    </row>
    <row r="62" spans="2:9" ht="20.85" customHeight="1" x14ac:dyDescent="0.25">
      <c r="B62" s="37">
        <v>49</v>
      </c>
      <c r="C62" s="78"/>
      <c r="D62" s="2"/>
      <c r="E62" s="94"/>
      <c r="F62" s="27"/>
      <c r="G62" s="27"/>
      <c r="H62" s="95"/>
      <c r="I62" s="24">
        <f t="shared" si="1"/>
        <v>0</v>
      </c>
    </row>
    <row r="63" spans="2:9" ht="20.85" customHeight="1" x14ac:dyDescent="0.25">
      <c r="B63" s="37">
        <v>50</v>
      </c>
      <c r="C63" s="78"/>
      <c r="D63" s="2"/>
      <c r="E63" s="94"/>
      <c r="F63" s="27"/>
      <c r="G63" s="27"/>
      <c r="H63" s="95"/>
      <c r="I63" s="24">
        <f t="shared" si="1"/>
        <v>0</v>
      </c>
    </row>
    <row r="64" spans="2:9" ht="20.85" customHeight="1" x14ac:dyDescent="0.25">
      <c r="B64" s="37">
        <v>51</v>
      </c>
      <c r="C64" s="78"/>
      <c r="D64" s="2"/>
      <c r="E64" s="94"/>
      <c r="F64" s="27"/>
      <c r="G64" s="27"/>
      <c r="H64" s="95"/>
      <c r="I64" s="24">
        <f t="shared" si="1"/>
        <v>0</v>
      </c>
    </row>
    <row r="65" spans="2:9" ht="20.85" customHeight="1" x14ac:dyDescent="0.25">
      <c r="B65" s="37">
        <v>52</v>
      </c>
      <c r="C65" s="78"/>
      <c r="D65" s="2"/>
      <c r="E65" s="94"/>
      <c r="F65" s="27"/>
      <c r="G65" s="27"/>
      <c r="H65" s="95"/>
      <c r="I65" s="24">
        <f t="shared" si="1"/>
        <v>0</v>
      </c>
    </row>
    <row r="66" spans="2:9" ht="20.85" customHeight="1" x14ac:dyDescent="0.25">
      <c r="B66" s="37">
        <v>53</v>
      </c>
      <c r="C66" s="78"/>
      <c r="D66" s="2"/>
      <c r="E66" s="94"/>
      <c r="F66" s="27"/>
      <c r="G66" s="27"/>
      <c r="H66" s="95"/>
      <c r="I66" s="24">
        <f t="shared" si="1"/>
        <v>0</v>
      </c>
    </row>
    <row r="67" spans="2:9" ht="20.85" customHeight="1" x14ac:dyDescent="0.25">
      <c r="B67" s="37">
        <v>54</v>
      </c>
      <c r="C67" s="78"/>
      <c r="D67" s="2"/>
      <c r="E67" s="94"/>
      <c r="F67" s="27"/>
      <c r="G67" s="27"/>
      <c r="H67" s="95"/>
      <c r="I67" s="24">
        <f t="shared" si="1"/>
        <v>0</v>
      </c>
    </row>
    <row r="68" spans="2:9" ht="20.85" customHeight="1" x14ac:dyDescent="0.25">
      <c r="B68" s="37">
        <v>55</v>
      </c>
      <c r="C68" s="78"/>
      <c r="D68" s="2"/>
      <c r="E68" s="94"/>
      <c r="F68" s="27"/>
      <c r="G68" s="27"/>
      <c r="H68" s="95"/>
      <c r="I68" s="24">
        <f t="shared" si="1"/>
        <v>0</v>
      </c>
    </row>
    <row r="69" spans="2:9" ht="20.85" customHeight="1" x14ac:dyDescent="0.25">
      <c r="B69" s="37">
        <v>56</v>
      </c>
      <c r="C69" s="78"/>
      <c r="D69" s="2"/>
      <c r="E69" s="94"/>
      <c r="F69" s="27"/>
      <c r="G69" s="27"/>
      <c r="H69" s="95"/>
      <c r="I69" s="24">
        <f t="shared" si="1"/>
        <v>0</v>
      </c>
    </row>
    <row r="70" spans="2:9" ht="20.85" customHeight="1" x14ac:dyDescent="0.25">
      <c r="B70" s="37">
        <v>57</v>
      </c>
      <c r="C70" s="78"/>
      <c r="D70" s="2"/>
      <c r="E70" s="94"/>
      <c r="F70" s="27"/>
      <c r="G70" s="27"/>
      <c r="H70" s="95"/>
      <c r="I70" s="24">
        <f t="shared" si="1"/>
        <v>0</v>
      </c>
    </row>
    <row r="71" spans="2:9" ht="20.85" customHeight="1" x14ac:dyDescent="0.25">
      <c r="B71" s="37">
        <v>58</v>
      </c>
      <c r="C71" s="78"/>
      <c r="D71" s="2"/>
      <c r="E71" s="94"/>
      <c r="F71" s="27"/>
      <c r="G71" s="27"/>
      <c r="H71" s="95"/>
      <c r="I71" s="24">
        <f t="shared" si="1"/>
        <v>0</v>
      </c>
    </row>
    <row r="72" spans="2:9" ht="20.85" customHeight="1" x14ac:dyDescent="0.25">
      <c r="B72" s="37">
        <v>59</v>
      </c>
      <c r="C72" s="78"/>
      <c r="D72" s="2"/>
      <c r="E72" s="94"/>
      <c r="F72" s="27"/>
      <c r="G72" s="27"/>
      <c r="H72" s="95"/>
      <c r="I72" s="24">
        <f t="shared" si="1"/>
        <v>0</v>
      </c>
    </row>
    <row r="73" spans="2:9" ht="20.85" customHeight="1" x14ac:dyDescent="0.25">
      <c r="B73" s="37">
        <v>60</v>
      </c>
      <c r="C73" s="78"/>
      <c r="D73" s="2"/>
      <c r="E73" s="94"/>
      <c r="F73" s="27"/>
      <c r="G73" s="27"/>
      <c r="H73" s="95"/>
      <c r="I73" s="24">
        <f t="shared" si="1"/>
        <v>0</v>
      </c>
    </row>
    <row r="74" spans="2:9" ht="20.85" customHeight="1" x14ac:dyDescent="0.25">
      <c r="B74" s="37">
        <v>61</v>
      </c>
      <c r="C74" s="78"/>
      <c r="D74" s="2"/>
      <c r="E74" s="94"/>
      <c r="F74" s="27"/>
      <c r="G74" s="27"/>
      <c r="H74" s="95"/>
      <c r="I74" s="24">
        <f t="shared" si="1"/>
        <v>0</v>
      </c>
    </row>
    <row r="75" spans="2:9" ht="20.85" customHeight="1" x14ac:dyDescent="0.25">
      <c r="B75" s="37">
        <v>62</v>
      </c>
      <c r="C75" s="78"/>
      <c r="D75" s="2"/>
      <c r="E75" s="94"/>
      <c r="F75" s="27"/>
      <c r="G75" s="27"/>
      <c r="H75" s="95"/>
      <c r="I75" s="24">
        <f t="shared" si="1"/>
        <v>0</v>
      </c>
    </row>
    <row r="76" spans="2:9" ht="20.85" customHeight="1" x14ac:dyDescent="0.25">
      <c r="B76" s="37">
        <v>63</v>
      </c>
      <c r="C76" s="78"/>
      <c r="D76" s="2"/>
      <c r="E76" s="94"/>
      <c r="F76" s="27"/>
      <c r="G76" s="27"/>
      <c r="H76" s="95"/>
      <c r="I76" s="24">
        <f t="shared" si="1"/>
        <v>0</v>
      </c>
    </row>
    <row r="77" spans="2:9" ht="20.85" customHeight="1" x14ac:dyDescent="0.25">
      <c r="B77" s="37">
        <v>64</v>
      </c>
      <c r="C77" s="78"/>
      <c r="D77" s="2"/>
      <c r="E77" s="94"/>
      <c r="F77" s="27"/>
      <c r="G77" s="27"/>
      <c r="H77" s="95"/>
      <c r="I77" s="24">
        <f t="shared" si="1"/>
        <v>0</v>
      </c>
    </row>
    <row r="78" spans="2:9" ht="20.85" customHeight="1" x14ac:dyDescent="0.25">
      <c r="B78" s="37">
        <v>65</v>
      </c>
      <c r="C78" s="78"/>
      <c r="D78" s="2"/>
      <c r="E78" s="94"/>
      <c r="F78" s="27"/>
      <c r="G78" s="27"/>
      <c r="H78" s="95"/>
      <c r="I78" s="24">
        <f t="shared" ref="I78:I113" si="2">SUM(C78:D78)</f>
        <v>0</v>
      </c>
    </row>
    <row r="79" spans="2:9" ht="20.85" customHeight="1" x14ac:dyDescent="0.25">
      <c r="B79" s="37">
        <v>66</v>
      </c>
      <c r="C79" s="78"/>
      <c r="D79" s="2"/>
      <c r="E79" s="94"/>
      <c r="F79" s="27"/>
      <c r="G79" s="27"/>
      <c r="H79" s="95"/>
      <c r="I79" s="24">
        <f t="shared" si="2"/>
        <v>0</v>
      </c>
    </row>
    <row r="80" spans="2:9" ht="20.85" customHeight="1" x14ac:dyDescent="0.25">
      <c r="B80" s="37">
        <v>67</v>
      </c>
      <c r="C80" s="78"/>
      <c r="D80" s="2"/>
      <c r="E80" s="94"/>
      <c r="F80" s="27"/>
      <c r="G80" s="27"/>
      <c r="H80" s="95"/>
      <c r="I80" s="24">
        <f t="shared" si="2"/>
        <v>0</v>
      </c>
    </row>
    <row r="81" spans="2:9" ht="20.85" customHeight="1" x14ac:dyDescent="0.25">
      <c r="B81" s="37">
        <v>68</v>
      </c>
      <c r="C81" s="78"/>
      <c r="D81" s="2"/>
      <c r="E81" s="94"/>
      <c r="F81" s="27"/>
      <c r="G81" s="27"/>
      <c r="H81" s="95"/>
      <c r="I81" s="24">
        <f t="shared" si="2"/>
        <v>0</v>
      </c>
    </row>
    <row r="82" spans="2:9" ht="20.85" customHeight="1" x14ac:dyDescent="0.25">
      <c r="B82" s="37">
        <v>69</v>
      </c>
      <c r="C82" s="78"/>
      <c r="D82" s="2"/>
      <c r="E82" s="94"/>
      <c r="F82" s="27"/>
      <c r="G82" s="27"/>
      <c r="H82" s="95"/>
      <c r="I82" s="24">
        <f t="shared" si="2"/>
        <v>0</v>
      </c>
    </row>
    <row r="83" spans="2:9" ht="20.85" customHeight="1" x14ac:dyDescent="0.25">
      <c r="B83" s="37">
        <v>70</v>
      </c>
      <c r="C83" s="78"/>
      <c r="D83" s="2"/>
      <c r="E83" s="94"/>
      <c r="F83" s="27"/>
      <c r="G83" s="27"/>
      <c r="H83" s="95"/>
      <c r="I83" s="24">
        <f t="shared" si="2"/>
        <v>0</v>
      </c>
    </row>
    <row r="84" spans="2:9" ht="20.85" customHeight="1" x14ac:dyDescent="0.25">
      <c r="B84" s="37">
        <v>71</v>
      </c>
      <c r="C84" s="78"/>
      <c r="D84" s="2"/>
      <c r="E84" s="94"/>
      <c r="F84" s="27"/>
      <c r="G84" s="27"/>
      <c r="H84" s="95"/>
      <c r="I84" s="24">
        <f t="shared" si="2"/>
        <v>0</v>
      </c>
    </row>
    <row r="85" spans="2:9" ht="20.85" customHeight="1" x14ac:dyDescent="0.25">
      <c r="B85" s="37">
        <v>72</v>
      </c>
      <c r="C85" s="78"/>
      <c r="D85" s="2"/>
      <c r="E85" s="94"/>
      <c r="F85" s="27"/>
      <c r="G85" s="27"/>
      <c r="H85" s="95"/>
      <c r="I85" s="24">
        <f t="shared" si="2"/>
        <v>0</v>
      </c>
    </row>
    <row r="86" spans="2:9" ht="20.85" customHeight="1" x14ac:dyDescent="0.25">
      <c r="B86" s="37">
        <v>73</v>
      </c>
      <c r="C86" s="78"/>
      <c r="D86" s="2"/>
      <c r="E86" s="94"/>
      <c r="F86" s="27"/>
      <c r="G86" s="27"/>
      <c r="H86" s="95"/>
      <c r="I86" s="24">
        <f t="shared" si="2"/>
        <v>0</v>
      </c>
    </row>
    <row r="87" spans="2:9" ht="20.85" customHeight="1" x14ac:dyDescent="0.25">
      <c r="B87" s="37">
        <v>74</v>
      </c>
      <c r="C87" s="78"/>
      <c r="D87" s="2"/>
      <c r="E87" s="94"/>
      <c r="F87" s="27"/>
      <c r="G87" s="27"/>
      <c r="H87" s="95"/>
      <c r="I87" s="24">
        <f t="shared" si="2"/>
        <v>0</v>
      </c>
    </row>
    <row r="88" spans="2:9" ht="20.85" customHeight="1" x14ac:dyDescent="0.25">
      <c r="B88" s="37">
        <v>75</v>
      </c>
      <c r="C88" s="78"/>
      <c r="D88" s="2"/>
      <c r="E88" s="94"/>
      <c r="F88" s="27"/>
      <c r="G88" s="27"/>
      <c r="H88" s="95"/>
      <c r="I88" s="24">
        <f t="shared" si="2"/>
        <v>0</v>
      </c>
    </row>
    <row r="89" spans="2:9" ht="20.85" customHeight="1" x14ac:dyDescent="0.25">
      <c r="B89" s="37">
        <v>76</v>
      </c>
      <c r="C89" s="78"/>
      <c r="D89" s="2"/>
      <c r="E89" s="94"/>
      <c r="F89" s="27"/>
      <c r="G89" s="27"/>
      <c r="H89" s="95"/>
      <c r="I89" s="24">
        <f t="shared" si="2"/>
        <v>0</v>
      </c>
    </row>
    <row r="90" spans="2:9" ht="20.85" customHeight="1" x14ac:dyDescent="0.25">
      <c r="B90" s="37">
        <v>77</v>
      </c>
      <c r="C90" s="78"/>
      <c r="D90" s="2"/>
      <c r="E90" s="94"/>
      <c r="F90" s="27"/>
      <c r="G90" s="27"/>
      <c r="H90" s="95"/>
      <c r="I90" s="24">
        <f t="shared" si="2"/>
        <v>0</v>
      </c>
    </row>
    <row r="91" spans="2:9" ht="20.85" customHeight="1" x14ac:dyDescent="0.25">
      <c r="B91" s="37">
        <v>78</v>
      </c>
      <c r="C91" s="78"/>
      <c r="D91" s="2"/>
      <c r="E91" s="94"/>
      <c r="F91" s="27"/>
      <c r="G91" s="27"/>
      <c r="H91" s="95"/>
      <c r="I91" s="24">
        <f t="shared" si="2"/>
        <v>0</v>
      </c>
    </row>
    <row r="92" spans="2:9" ht="20.85" customHeight="1" x14ac:dyDescent="0.25">
      <c r="B92" s="37">
        <v>79</v>
      </c>
      <c r="C92" s="78"/>
      <c r="D92" s="2"/>
      <c r="E92" s="94"/>
      <c r="F92" s="27"/>
      <c r="G92" s="27"/>
      <c r="H92" s="95"/>
      <c r="I92" s="24">
        <f t="shared" si="2"/>
        <v>0</v>
      </c>
    </row>
    <row r="93" spans="2:9" ht="20.85" customHeight="1" x14ac:dyDescent="0.25">
      <c r="B93" s="37">
        <v>80</v>
      </c>
      <c r="C93" s="78"/>
      <c r="D93" s="2"/>
      <c r="E93" s="94"/>
      <c r="F93" s="27"/>
      <c r="G93" s="27"/>
      <c r="H93" s="95"/>
      <c r="I93" s="24">
        <f t="shared" si="2"/>
        <v>0</v>
      </c>
    </row>
    <row r="94" spans="2:9" ht="20.85" customHeight="1" x14ac:dyDescent="0.25">
      <c r="B94" s="37">
        <v>81</v>
      </c>
      <c r="C94" s="78"/>
      <c r="D94" s="2"/>
      <c r="E94" s="94"/>
      <c r="F94" s="27"/>
      <c r="G94" s="27"/>
      <c r="H94" s="95"/>
      <c r="I94" s="24">
        <f t="shared" si="2"/>
        <v>0</v>
      </c>
    </row>
    <row r="95" spans="2:9" ht="20.85" customHeight="1" x14ac:dyDescent="0.25">
      <c r="B95" s="37">
        <v>82</v>
      </c>
      <c r="C95" s="78"/>
      <c r="D95" s="2"/>
      <c r="E95" s="94"/>
      <c r="F95" s="27"/>
      <c r="G95" s="27"/>
      <c r="H95" s="95"/>
      <c r="I95" s="24">
        <f t="shared" si="2"/>
        <v>0</v>
      </c>
    </row>
    <row r="96" spans="2:9" ht="20.85" customHeight="1" x14ac:dyDescent="0.25">
      <c r="B96" s="37">
        <v>83</v>
      </c>
      <c r="C96" s="78"/>
      <c r="D96" s="2"/>
      <c r="E96" s="94"/>
      <c r="F96" s="27"/>
      <c r="G96" s="27"/>
      <c r="H96" s="95"/>
      <c r="I96" s="24">
        <f t="shared" si="2"/>
        <v>0</v>
      </c>
    </row>
    <row r="97" spans="2:9" ht="20.85" customHeight="1" x14ac:dyDescent="0.25">
      <c r="B97" s="37">
        <v>84</v>
      </c>
      <c r="C97" s="78"/>
      <c r="D97" s="2"/>
      <c r="E97" s="94"/>
      <c r="F97" s="27"/>
      <c r="G97" s="27"/>
      <c r="H97" s="95"/>
      <c r="I97" s="24">
        <f t="shared" si="2"/>
        <v>0</v>
      </c>
    </row>
    <row r="98" spans="2:9" ht="20.85" customHeight="1" x14ac:dyDescent="0.25">
      <c r="B98" s="37">
        <v>85</v>
      </c>
      <c r="C98" s="78"/>
      <c r="D98" s="2"/>
      <c r="E98" s="94"/>
      <c r="F98" s="27"/>
      <c r="G98" s="27"/>
      <c r="H98" s="95"/>
      <c r="I98" s="24">
        <f t="shared" si="2"/>
        <v>0</v>
      </c>
    </row>
    <row r="99" spans="2:9" ht="20.85" customHeight="1" x14ac:dyDescent="0.25">
      <c r="B99" s="37">
        <v>86</v>
      </c>
      <c r="C99" s="78"/>
      <c r="D99" s="2"/>
      <c r="E99" s="94"/>
      <c r="F99" s="27"/>
      <c r="G99" s="27"/>
      <c r="H99" s="95"/>
      <c r="I99" s="24">
        <f t="shared" si="2"/>
        <v>0</v>
      </c>
    </row>
    <row r="100" spans="2:9" ht="20.85" customHeight="1" x14ac:dyDescent="0.25">
      <c r="B100" s="37">
        <v>87</v>
      </c>
      <c r="C100" s="78"/>
      <c r="D100" s="2"/>
      <c r="E100" s="94"/>
      <c r="F100" s="27"/>
      <c r="G100" s="27"/>
      <c r="H100" s="95"/>
      <c r="I100" s="24">
        <f t="shared" si="2"/>
        <v>0</v>
      </c>
    </row>
    <row r="101" spans="2:9" ht="20.85" customHeight="1" x14ac:dyDescent="0.25">
      <c r="B101" s="37">
        <v>88</v>
      </c>
      <c r="C101" s="78"/>
      <c r="D101" s="2"/>
      <c r="E101" s="94"/>
      <c r="F101" s="27"/>
      <c r="G101" s="27"/>
      <c r="H101" s="95"/>
      <c r="I101" s="24">
        <f t="shared" si="2"/>
        <v>0</v>
      </c>
    </row>
    <row r="102" spans="2:9" ht="20.85" customHeight="1" x14ac:dyDescent="0.25">
      <c r="B102" s="37">
        <v>89</v>
      </c>
      <c r="C102" s="78"/>
      <c r="D102" s="2"/>
      <c r="E102" s="94"/>
      <c r="F102" s="27"/>
      <c r="G102" s="27"/>
      <c r="H102" s="95"/>
      <c r="I102" s="24">
        <f t="shared" si="2"/>
        <v>0</v>
      </c>
    </row>
    <row r="103" spans="2:9" ht="20.85" customHeight="1" x14ac:dyDescent="0.25">
      <c r="B103" s="37">
        <v>90</v>
      </c>
      <c r="C103" s="78"/>
      <c r="D103" s="2"/>
      <c r="E103" s="94"/>
      <c r="F103" s="27"/>
      <c r="G103" s="27"/>
      <c r="H103" s="95"/>
      <c r="I103" s="24">
        <f t="shared" si="2"/>
        <v>0</v>
      </c>
    </row>
    <row r="104" spans="2:9" ht="20.85" customHeight="1" x14ac:dyDescent="0.25">
      <c r="B104" s="37">
        <v>91</v>
      </c>
      <c r="C104" s="78"/>
      <c r="D104" s="2"/>
      <c r="E104" s="94"/>
      <c r="F104" s="27"/>
      <c r="G104" s="27"/>
      <c r="H104" s="95"/>
      <c r="I104" s="24">
        <f t="shared" si="2"/>
        <v>0</v>
      </c>
    </row>
    <row r="105" spans="2:9" ht="20.85" customHeight="1" x14ac:dyDescent="0.25">
      <c r="B105" s="37">
        <v>92</v>
      </c>
      <c r="C105" s="78"/>
      <c r="D105" s="2"/>
      <c r="E105" s="94"/>
      <c r="F105" s="27"/>
      <c r="G105" s="27"/>
      <c r="H105" s="95"/>
      <c r="I105" s="24">
        <f t="shared" si="2"/>
        <v>0</v>
      </c>
    </row>
    <row r="106" spans="2:9" ht="20.85" customHeight="1" x14ac:dyDescent="0.25">
      <c r="B106" s="37">
        <v>93</v>
      </c>
      <c r="C106" s="78"/>
      <c r="D106" s="2"/>
      <c r="E106" s="94"/>
      <c r="F106" s="27"/>
      <c r="G106" s="27"/>
      <c r="H106" s="95"/>
      <c r="I106" s="24">
        <f t="shared" si="2"/>
        <v>0</v>
      </c>
    </row>
    <row r="107" spans="2:9" ht="20.85" customHeight="1" x14ac:dyDescent="0.25">
      <c r="B107" s="37">
        <v>94</v>
      </c>
      <c r="C107" s="78"/>
      <c r="D107" s="2"/>
      <c r="E107" s="94"/>
      <c r="F107" s="27"/>
      <c r="G107" s="27"/>
      <c r="H107" s="95"/>
      <c r="I107" s="24">
        <f t="shared" si="2"/>
        <v>0</v>
      </c>
    </row>
    <row r="108" spans="2:9" ht="20.85" customHeight="1" x14ac:dyDescent="0.25">
      <c r="B108" s="37">
        <v>95</v>
      </c>
      <c r="C108" s="78"/>
      <c r="D108" s="2"/>
      <c r="E108" s="94"/>
      <c r="F108" s="27"/>
      <c r="G108" s="27"/>
      <c r="H108" s="95"/>
      <c r="I108" s="24">
        <f t="shared" si="2"/>
        <v>0</v>
      </c>
    </row>
    <row r="109" spans="2:9" ht="20.85" customHeight="1" x14ac:dyDescent="0.25">
      <c r="B109" s="37">
        <v>96</v>
      </c>
      <c r="C109" s="78"/>
      <c r="D109" s="2"/>
      <c r="E109" s="94"/>
      <c r="F109" s="27"/>
      <c r="G109" s="27"/>
      <c r="H109" s="95"/>
      <c r="I109" s="24">
        <f t="shared" si="2"/>
        <v>0</v>
      </c>
    </row>
    <row r="110" spans="2:9" ht="20.85" customHeight="1" x14ac:dyDescent="0.25">
      <c r="B110" s="37">
        <v>97</v>
      </c>
      <c r="C110" s="78"/>
      <c r="D110" s="2"/>
      <c r="E110" s="94"/>
      <c r="F110" s="27"/>
      <c r="G110" s="27"/>
      <c r="H110" s="95"/>
      <c r="I110" s="24">
        <f t="shared" si="2"/>
        <v>0</v>
      </c>
    </row>
    <row r="111" spans="2:9" ht="20.85" customHeight="1" x14ac:dyDescent="0.25">
      <c r="B111" s="37">
        <v>98</v>
      </c>
      <c r="C111" s="78"/>
      <c r="D111" s="2"/>
      <c r="E111" s="94"/>
      <c r="F111" s="27"/>
      <c r="G111" s="27"/>
      <c r="H111" s="95"/>
      <c r="I111" s="24">
        <f t="shared" si="2"/>
        <v>0</v>
      </c>
    </row>
    <row r="112" spans="2:9" ht="20.85" customHeight="1" x14ac:dyDescent="0.25">
      <c r="B112" s="37">
        <v>99</v>
      </c>
      <c r="C112" s="78"/>
      <c r="D112" s="2"/>
      <c r="E112" s="94"/>
      <c r="F112" s="27"/>
      <c r="G112" s="27"/>
      <c r="H112" s="95"/>
      <c r="I112" s="24">
        <f t="shared" si="2"/>
        <v>0</v>
      </c>
    </row>
    <row r="113" spans="2:9" ht="20.85" customHeight="1" x14ac:dyDescent="0.25">
      <c r="B113" s="37">
        <v>100</v>
      </c>
      <c r="C113" s="74"/>
      <c r="D113" s="24"/>
      <c r="E113" s="82"/>
      <c r="F113" s="24"/>
      <c r="G113" s="73"/>
      <c r="H113" s="24"/>
      <c r="I113" s="24">
        <f t="shared" si="2"/>
        <v>0</v>
      </c>
    </row>
  </sheetData>
  <mergeCells count="3">
    <mergeCell ref="B2:I2"/>
    <mergeCell ref="E13:H13"/>
    <mergeCell ref="C5:D5"/>
  </mergeCells>
  <conditionalFormatting sqref="B14:I113">
    <cfRule type="expression" dxfId="0" priority="1">
      <formula>MOD(ROW(),2)=0</formula>
    </cfRule>
  </conditionalFormatting>
  <pageMargins left="0.7" right="0.7" top="0.75" bottom="0.75" header="0.3" footer="0.3"/>
  <pageSetup scale="58" fitToHeight="6" orientation="portrait" r:id="rId1"/>
  <headerFooter>
    <oddHeader>&amp;L&amp;G&amp;R&amp;"-,Bold"&amp;12Use of Designated Crossing Locations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10C8F5-AA57-4E1E-9796-F5C06B4D36D4}">
          <x14:formula1>
            <xm:f>Reference!$B$10:$B$11</xm:f>
          </x14:formula1>
          <xm:sqref>G9</xm:sqref>
        </x14:dataValidation>
        <x14:dataValidation type="list" allowBlank="1" showInputMessage="1" showErrorMessage="1" xr:uid="{772998BC-8D6F-49DB-8161-21ADE632EB66}">
          <x14:formula1>
            <xm:f>Reference!$B$5:$B$8</xm:f>
          </x14:formula1>
          <xm:sqref>D8</xm:sqref>
        </x14:dataValidation>
        <x14:dataValidation type="list" allowBlank="1" showInputMessage="1" showErrorMessage="1" xr:uid="{7EEA4BF9-9E8F-44CF-98B7-6186F75C4DE5}">
          <x14:formula1>
            <xm:f>Reference!$B$2:$B$3</xm:f>
          </x14:formula1>
          <xm:sqref>D7</xm:sqref>
        </x14:dataValidation>
        <x14:dataValidation type="list" allowBlank="1" showInputMessage="1" showErrorMessage="1" xr:uid="{6257A214-83D9-46B9-ABD7-FAF04AA2A79C}">
          <x14:formula1>
            <xm:f>Reference!$B$15:$B$31</xm:f>
          </x14:formula1>
          <xm:sqref>G5 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5C12-8A10-49CC-A849-195F54956988}">
  <dimension ref="B2:B31"/>
  <sheetViews>
    <sheetView topLeftCell="A12" workbookViewId="0">
      <selection activeCell="E33" sqref="E33"/>
    </sheetView>
  </sheetViews>
  <sheetFormatPr defaultRowHeight="15" x14ac:dyDescent="0.25"/>
  <sheetData>
    <row r="2" spans="2:2" x14ac:dyDescent="0.25">
      <c r="B2" t="s">
        <v>23</v>
      </c>
    </row>
    <row r="3" spans="2:2" x14ac:dyDescent="0.25">
      <c r="B3" t="s">
        <v>30</v>
      </c>
    </row>
    <row r="5" spans="2:2" x14ac:dyDescent="0.25">
      <c r="B5" t="s">
        <v>24</v>
      </c>
    </row>
    <row r="6" spans="2:2" x14ac:dyDescent="0.25">
      <c r="B6" t="s">
        <v>25</v>
      </c>
    </row>
    <row r="7" spans="2:2" x14ac:dyDescent="0.25">
      <c r="B7" t="s">
        <v>26</v>
      </c>
    </row>
    <row r="8" spans="2:2" x14ac:dyDescent="0.25">
      <c r="B8" t="s">
        <v>27</v>
      </c>
    </row>
    <row r="10" spans="2:2" x14ac:dyDescent="0.25">
      <c r="B10" t="s">
        <v>28</v>
      </c>
    </row>
    <row r="11" spans="2:2" x14ac:dyDescent="0.25">
      <c r="B11" t="s">
        <v>27</v>
      </c>
    </row>
    <row r="15" spans="2:2" x14ac:dyDescent="0.25">
      <c r="B15" s="63">
        <v>0.20833333333333334</v>
      </c>
    </row>
    <row r="16" spans="2:2" x14ac:dyDescent="0.25">
      <c r="B16" s="63">
        <v>0.25</v>
      </c>
    </row>
    <row r="17" spans="2:2" x14ac:dyDescent="0.25">
      <c r="B17" s="63">
        <v>0.29166666666666702</v>
      </c>
    </row>
    <row r="18" spans="2:2" x14ac:dyDescent="0.25">
      <c r="B18" s="63">
        <v>0.33333333333333298</v>
      </c>
    </row>
    <row r="19" spans="2:2" x14ac:dyDescent="0.25">
      <c r="B19" s="63">
        <v>0.375</v>
      </c>
    </row>
    <row r="20" spans="2:2" x14ac:dyDescent="0.25">
      <c r="B20" s="63">
        <v>0.41666666666666602</v>
      </c>
    </row>
    <row r="21" spans="2:2" x14ac:dyDescent="0.25">
      <c r="B21" s="63">
        <v>0.45833333333333298</v>
      </c>
    </row>
    <row r="22" spans="2:2" x14ac:dyDescent="0.25">
      <c r="B22" s="63">
        <v>0.5</v>
      </c>
    </row>
    <row r="23" spans="2:2" x14ac:dyDescent="0.25">
      <c r="B23" s="63">
        <v>0.54166666666666596</v>
      </c>
    </row>
    <row r="24" spans="2:2" x14ac:dyDescent="0.25">
      <c r="B24" s="63">
        <v>0.58333333333333304</v>
      </c>
    </row>
    <row r="25" spans="2:2" x14ac:dyDescent="0.25">
      <c r="B25" s="63">
        <v>0.625</v>
      </c>
    </row>
    <row r="26" spans="2:2" x14ac:dyDescent="0.25">
      <c r="B26" s="63">
        <v>0.66666666666666596</v>
      </c>
    </row>
    <row r="27" spans="2:2" x14ac:dyDescent="0.25">
      <c r="B27" s="63">
        <v>0.70833333333333304</v>
      </c>
    </row>
    <row r="28" spans="2:2" x14ac:dyDescent="0.25">
      <c r="B28" s="63">
        <v>0.75</v>
      </c>
    </row>
    <row r="29" spans="2:2" x14ac:dyDescent="0.25">
      <c r="B29" s="63">
        <v>0.79166666666666596</v>
      </c>
    </row>
    <row r="30" spans="2:2" x14ac:dyDescent="0.25">
      <c r="B30" s="63">
        <v>0.83333333333333304</v>
      </c>
    </row>
    <row r="31" spans="2:2" x14ac:dyDescent="0.25">
      <c r="B31" s="63">
        <v>0.875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9D1ACAB10A7458CB482653CB03032" ma:contentTypeVersion="15" ma:contentTypeDescription="Create a new document." ma:contentTypeScope="" ma:versionID="8390b40aee63478024cd1064ad9252da">
  <xsd:schema xmlns:xsd="http://www.w3.org/2001/XMLSchema" xmlns:xs="http://www.w3.org/2001/XMLSchema" xmlns:p="http://schemas.microsoft.com/office/2006/metadata/properties" xmlns:ns2="256b622d-0632-496a-8989-143ddfbea7e6" xmlns:ns3="36544517-e322-4556-8d2b-b373dabd4003" targetNamespace="http://schemas.microsoft.com/office/2006/metadata/properties" ma:root="true" ma:fieldsID="f295beacc6e72d63137db64e9460f1b3" ns2:_="" ns3:_="">
    <xsd:import namespace="256b622d-0632-496a-8989-143ddfbea7e6"/>
    <xsd:import namespace="36544517-e322-4556-8d2b-b373dabd4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622d-0632-496a-8989-143ddfbea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25c9f89-7c4d-4bde-82fe-985a4f0c2f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44517-e322-4556-8d2b-b373dabd40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df16386-ace3-4561-a905-bb9d736bffe2}" ma:internalName="TaxCatchAll" ma:showField="CatchAllData" ma:web="36544517-e322-4556-8d2b-b373dabd4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6b622d-0632-496a-8989-143ddfbea7e6">
      <Terms xmlns="http://schemas.microsoft.com/office/infopath/2007/PartnerControls"/>
    </lcf76f155ced4ddcb4097134ff3c332f>
    <TaxCatchAll xmlns="36544517-e322-4556-8d2b-b373dabd4003" xsi:nil="true"/>
  </documentManagement>
</p:properties>
</file>

<file path=customXml/itemProps1.xml><?xml version="1.0" encoding="utf-8"?>
<ds:datastoreItem xmlns:ds="http://schemas.openxmlformats.org/officeDocument/2006/customXml" ds:itemID="{5D3F98A5-5E26-404F-935D-AEAD880D7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C5C60A-9053-44A7-BEB3-5D232B8080A0}"/>
</file>

<file path=customXml/itemProps3.xml><?xml version="1.0" encoding="utf-8"?>
<ds:datastoreItem xmlns:ds="http://schemas.openxmlformats.org/officeDocument/2006/customXml" ds:itemID="{8A62580D-2634-4FFA-8950-29808A376608}">
  <ds:schemaRefs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256b622d-0632-496a-8989-143ddfbea7e6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6544517-e322-4556-8d2b-b373dabd40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Data Summary</vt:lpstr>
      <vt:lpstr>Pre-Installation</vt:lpstr>
      <vt:lpstr>Post-Installation</vt:lpstr>
      <vt:lpstr>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La</dc:creator>
  <cp:keywords/>
  <dc:description/>
  <cp:lastModifiedBy>Carolyn Chu</cp:lastModifiedBy>
  <cp:revision/>
  <cp:lastPrinted>2026-01-13T18:07:07Z</cp:lastPrinted>
  <dcterms:created xsi:type="dcterms:W3CDTF">2024-04-03T23:26:10Z</dcterms:created>
  <dcterms:modified xsi:type="dcterms:W3CDTF">2026-03-31T00:26:34Z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0x0101001C19D1ACAB10A7458CB482653CB03032</vt:lpwstr>
  </property>
  <property fmtid="{D5CDD505-2E9C-101B-9397-08002B2CF9AE}" pid="3" name="MediaServiceImageTags">
    <vt:lpwstr/>
  </property>
</Properties>
</file>