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perkinswillinc.sharepoint.com/sites/922084.001CALTRANSATPEvalandRegionalTAProgram/Shared Documents/General/00 Shared with Caltrans/Final Deliverables/Task 2/Task 2.2 CountsPLUS Instructions and Tools/02_Driver Yield/"/>
    </mc:Choice>
  </mc:AlternateContent>
  <xr:revisionPtr revIDLastSave="501" documentId="8_{3221B20E-11AF-44CA-A21D-48B68284037F}" xr6:coauthVersionLast="47" xr6:coauthVersionMax="47" xr10:uidLastSave="{870324B3-8F6C-4800-8DAA-312F97987A60}"/>
  <bookViews>
    <workbookView xWindow="-28920" yWindow="-105" windowWidth="29040" windowHeight="17520" tabRatio="568" xr2:uid="{9726D41B-F1C4-4768-B4AB-CE634D604DEF}"/>
  </bookViews>
  <sheets>
    <sheet name="Cover Sheet" sheetId="1" r:id="rId1"/>
    <sheet name="Data Summary" sheetId="14" r:id="rId2"/>
    <sheet name="Staged Crossing Form 2 Lanes" sheetId="5" r:id="rId3"/>
    <sheet name="Staged Crossing Form 3 Lanes" sheetId="13" r:id="rId4"/>
    <sheet name="2 Lane (to print- 1of2)" sheetId="15" state="hidden" r:id="rId5"/>
    <sheet name="2 Lane (to print - 2of2)" sheetId="16" state="hidden" r:id="rId6"/>
    <sheet name="Definitions" sheetId="10" r:id="rId7"/>
    <sheet name="3 Lane (Printable 1of2)" sheetId="17" state="hidden" r:id="rId8"/>
    <sheet name="3 Lane (Printable 1of2) (2)" sheetId="18" state="hidden" r:id="rId9"/>
  </sheets>
  <definedNames>
    <definedName name="_xlnm.Print_Area" localSheetId="5">'2 Lane (to print - 2of2)'!$A$2:$T$29</definedName>
    <definedName name="_xlnm.Print_Area" localSheetId="4">'2 Lane (to print- 1of2)'!$A$1:$T$68</definedName>
    <definedName name="_xlnm.Print_Area" localSheetId="7">'3 Lane (Printable 1of2)'!$A$1:$Z$33</definedName>
    <definedName name="_xlnm.Print_Area" localSheetId="8">'3 Lane (Printable 1of2) (2)'!$A$1:$Z$33</definedName>
    <definedName name="_xlnm.Print_Area" localSheetId="2">'Staged Crossing Form 2 Lanes'!$A$1:$U$28</definedName>
    <definedName name="_xlnm.Print_Area" localSheetId="3">'Staged Crossing Form 3 Lanes'!$A$1:$Z$58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4" l="1"/>
  <c r="F28" i="14"/>
  <c r="F26" i="14"/>
  <c r="F24" i="14"/>
  <c r="F22" i="14"/>
  <c r="F20" i="14"/>
  <c r="F18" i="14"/>
  <c r="F16" i="14"/>
  <c r="F45" i="14"/>
  <c r="F43" i="14"/>
  <c r="H41" i="14"/>
  <c r="H39" i="14"/>
  <c r="H37" i="14"/>
  <c r="H35" i="14"/>
  <c r="F41" i="14"/>
  <c r="F39" i="14"/>
  <c r="F37" i="14"/>
  <c r="F35" i="14"/>
  <c r="F33" i="14"/>
  <c r="H18" i="14" l="1"/>
  <c r="H20" i="14"/>
  <c r="H22" i="14"/>
</calcChain>
</file>

<file path=xl/sharedStrings.xml><?xml version="1.0" encoding="utf-8"?>
<sst xmlns="http://schemas.openxmlformats.org/spreadsheetml/2006/main" count="312" uniqueCount="91">
  <si>
    <t xml:space="preserve">Location: </t>
  </si>
  <si>
    <t>Coder #1:</t>
  </si>
  <si>
    <t>Coder #2:</t>
  </si>
  <si>
    <t>Date:</t>
  </si>
  <si>
    <t>Start and Stop Time:</t>
  </si>
  <si>
    <t>Sketch of Crossing Configuration</t>
  </si>
  <si>
    <t>Sketch the geometric layout and note any obstructions or anything that may interfere with the pedestrian crossing. Note the lane directions and lane numbers (both sides of street) for coding purposes.</t>
  </si>
  <si>
    <t>Crossing</t>
  </si>
  <si>
    <t>Car Travel Direction</t>
  </si>
  <si>
    <t>Start of Crossing</t>
  </si>
  <si>
    <t># of Cars Not Yielding by Lane</t>
  </si>
  <si>
    <t>Project Name:</t>
  </si>
  <si>
    <t>Agency Name:</t>
  </si>
  <si>
    <t>ATP Cycle No:</t>
  </si>
  <si>
    <t xml:space="preserve">PPNO/Federal ID: </t>
  </si>
  <si>
    <t>Driver Yield Compliance</t>
  </si>
  <si>
    <t>Location:</t>
  </si>
  <si>
    <t>Staged Crossing 2 Lanes</t>
  </si>
  <si>
    <t>Count</t>
  </si>
  <si>
    <t>Percent of Total</t>
  </si>
  <si>
    <t>Total Vehicle Count</t>
  </si>
  <si>
    <t>Yielding Cars Count</t>
  </si>
  <si>
    <t>Cars Yielding Less Than 10 ft</t>
  </si>
  <si>
    <t>Cars Yielding 10-40 ft</t>
  </si>
  <si>
    <t>Cars Yielding More than 40 ft</t>
  </si>
  <si>
    <t>Average Pedestrian Delays</t>
  </si>
  <si>
    <t>Pedestrian Delays Standard Deviation</t>
  </si>
  <si>
    <t>Staged Crossing 3 Lanes</t>
  </si>
  <si>
    <t>Total Vehicle</t>
  </si>
  <si>
    <t>Yielding Cars</t>
  </si>
  <si>
    <t xml:space="preserve">Coder Name: </t>
  </si>
  <si>
    <t>Staged Ped. Name:</t>
  </si>
  <si>
    <t>Page:</t>
  </si>
  <si>
    <t>of</t>
  </si>
  <si>
    <t>Car travel direction:</t>
  </si>
  <si>
    <r>
      <t>on:</t>
    </r>
    <r>
      <rPr>
        <i/>
        <sz val="16"/>
        <color theme="1"/>
        <rFont val="Aptos Narrow"/>
        <family val="2"/>
      </rPr>
      <t xml:space="preserve"> (street name)</t>
    </r>
  </si>
  <si>
    <r>
      <t xml:space="preserve">approaching: </t>
    </r>
    <r>
      <rPr>
        <i/>
        <sz val="16"/>
        <color rgb="FF000000"/>
        <rFont val="Aptos Narrow"/>
        <family val="2"/>
      </rPr>
      <t>(cross street, if applicable)</t>
    </r>
  </si>
  <si>
    <t>Curb where pedestrian starts:</t>
  </si>
  <si>
    <r>
      <t xml:space="preserve">crossing: </t>
    </r>
    <r>
      <rPr>
        <i/>
        <sz val="16"/>
        <color rgb="FF000000"/>
        <rFont val="Aptos Narrow"/>
        <family val="2"/>
      </rPr>
      <t>(street name)</t>
    </r>
  </si>
  <si>
    <t>Distance of First Yielding Car from Crosswalk by Lane</t>
  </si>
  <si>
    <t>Multiple Threat Conflict</t>
  </si>
  <si>
    <t>Evasive Action by Lane</t>
  </si>
  <si>
    <t>Trap</t>
  </si>
  <si>
    <t>Protocol Failure</t>
  </si>
  <si>
    <t>Ped. Delay</t>
  </si>
  <si>
    <t>Less than 10 ft</t>
  </si>
  <si>
    <t>10 - 40 ft</t>
  </si>
  <si>
    <t>More than 40 ft</t>
  </si>
  <si>
    <t>Pass</t>
  </si>
  <si>
    <t>Hard Brake</t>
  </si>
  <si>
    <t>Ped</t>
  </si>
  <si>
    <t>Veh</t>
  </si>
  <si>
    <t>Lane 2</t>
  </si>
  <si>
    <t>Lane 1</t>
  </si>
  <si>
    <r>
      <t>on:</t>
    </r>
    <r>
      <rPr>
        <i/>
        <sz val="14"/>
        <color theme="1"/>
        <rFont val="Calibri"/>
        <family val="2"/>
        <scheme val="minor"/>
      </rPr>
      <t xml:space="preserve"> (street name)</t>
    </r>
  </si>
  <si>
    <r>
      <t xml:space="preserve">approaching: </t>
    </r>
    <r>
      <rPr>
        <i/>
        <sz val="14"/>
        <color rgb="FF000000"/>
        <rFont val="Calibri"/>
        <family val="2"/>
        <scheme val="minor"/>
      </rPr>
      <t>(cross street, if applicable)</t>
    </r>
  </si>
  <si>
    <r>
      <t xml:space="preserve">crossing: </t>
    </r>
    <r>
      <rPr>
        <i/>
        <sz val="14"/>
        <color rgb="FF000000"/>
        <rFont val="Calibri"/>
        <family val="2"/>
        <scheme val="minor"/>
      </rPr>
      <t>(street name)</t>
    </r>
  </si>
  <si>
    <t>Lane 3</t>
  </si>
  <si>
    <t>Definitions of Crossing Form Terms</t>
  </si>
  <si>
    <r>
      <t xml:space="preserve">On multilane roads, if a vehicle yields in one lane but other vehicles in the second lane (in the same direction of travel) do not yield, score them as "Cars Not Yielding" </t>
    </r>
    <r>
      <rPr>
        <i/>
        <sz val="11"/>
        <color theme="1"/>
        <rFont val="Calibri"/>
        <family val="2"/>
        <scheme val="minor"/>
      </rPr>
      <t>and</t>
    </r>
    <r>
      <rPr>
        <sz val="11"/>
        <color theme="1"/>
        <rFont val="Calibri"/>
        <family val="2"/>
        <scheme val="minor"/>
      </rPr>
      <t xml:space="preserve"> make note of each one in the "Pass" bin.</t>
    </r>
  </si>
  <si>
    <t>Number of vehicles that brakes hard (e.g., audible tires screech or visible downward vehicle nose)</t>
  </si>
  <si>
    <t xml:space="preserve">If the pedestrian must move themselves out of harm’s way to avoid a vehicle (e.g., step back out of the road, or move quickly forward to avoid the vehicle), then code it as an “Evasive Action: Ped”, if a vehicle must quickly swerve to avoid the pedestrian or another yielding vehicle, then code it as an “Evasive Action: Veh.” </t>
  </si>
  <si>
    <t xml:space="preserve">If the vehicles in the opposite lane of travel do not yield so that the pedestrian is forced to stand on the centerline with vehicles moving in both lanes of travel, code this event as “Trap” with an X. </t>
  </si>
  <si>
    <t>If the staged pedestrian fails to follow protocol (e.g., does not stop at lane’s edge or check for Multiple Threat Conflicts), code this event as "Protocol Failure" with an X.</t>
  </si>
  <si>
    <t>Ped Delay</t>
  </si>
  <si>
    <t>Time elapsed from when the staged pedestrian steps into crosswalk until a vehicle stops. Record 100ths of a second.</t>
  </si>
  <si>
    <t>Start of Crossing (on Natural Crossing Form)</t>
  </si>
  <si>
    <t>Cardinal direction of the curb where the natural crossing begins</t>
  </si>
  <si>
    <t>Notes (on Natural Crossing Form)</t>
  </si>
  <si>
    <t>Notes on perceived age group of people (e.g., elderly, child, adult) or other notable details about the people crossing that may make them a vulnerable user group (e.g., low vision, using assisted mobility device). Note: though other sheets do not have an explicit notes column, relevant notes may be added to the bottom of the sheet.</t>
  </si>
  <si>
    <t>Definition of Data Summary Terms</t>
  </si>
  <si>
    <t>Number of vehicles counted while staged pedestrian stood in crosswalk during a single coding session</t>
  </si>
  <si>
    <t>Yielding counts</t>
  </si>
  <si>
    <t>Number of vehicles stopped for staged pedestrians</t>
  </si>
  <si>
    <t>Percent Yielding</t>
  </si>
  <si>
    <t>Percent of yielding vehicles out of total vehicles encountered while staged pedestrian stood in crosswalk during single coding session</t>
  </si>
  <si>
    <t>Cars Yielding &lt; 10 ft. Count</t>
  </si>
  <si>
    <t>Number of vehicles that yielded less than 10 ft. from crosswalk</t>
  </si>
  <si>
    <t>% Cars Yielding &lt; 10 ft.</t>
  </si>
  <si>
    <t>Percent of vehicles less than 10 ft. out of all yielding vehicles</t>
  </si>
  <si>
    <t>Cars Yielding between 10 to 40 ft. Count</t>
  </si>
  <si>
    <t>Number of vehicles that yielded between 10 and 40 ft. from crosswalk</t>
  </si>
  <si>
    <t>% Cars Yielding between 10 to 40 ft.</t>
  </si>
  <si>
    <t>Percent of vehicles yielding between 10 ft. and 40 ft. out of all yielding vehicles</t>
  </si>
  <si>
    <t>Cars Yielding &gt; 40 ft. Count</t>
  </si>
  <si>
    <t>Number of vehicles that yielded greater than 40 ft. from crosswalk</t>
  </si>
  <si>
    <t>% Cars Yielding &gt; 40 ft.</t>
  </si>
  <si>
    <t>Percent of vehicles that yielded greater than 40 ft. out of all yielding vehicles</t>
  </si>
  <si>
    <t>Average Pedestrian Delay</t>
  </si>
  <si>
    <t>The average number of seconds between the time the staged pedestrian steps off the curb and when the first vehicle stops at the crosswalk.</t>
  </si>
  <si>
    <t>Sample Conclusion (MNDOT)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</si>
</sst>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6" x14ac:knownFonts="1">
    <font>
      <sz val="11"/>
      <color theme="1"/>
      <name val="Calibri"/>
      <family val="2"/>
      <scheme val="minor"/>
    </font>
    <font>
      <sz val="14"/>
      <color theme="1"/>
      <name val="Calibri"/>
      <family val="2"/>
      <scheme val="minor"/>
    </font>
    <font>
      <b/>
      <sz val="14"/>
      <color theme="1"/>
      <name val="Calibri"/>
      <family val="2"/>
      <scheme val="minor"/>
    </font>
    <font>
      <i/>
      <sz val="14"/>
      <color theme="1"/>
      <name val="Calibri"/>
      <family val="2"/>
      <scheme val="minor"/>
    </font>
    <font>
      <sz val="11"/>
      <color theme="1"/>
      <name val="Calibri"/>
      <family val="2"/>
      <scheme val="minor"/>
    </font>
    <font>
      <sz val="14"/>
      <color rgb="FF000000"/>
      <name val="Calibri"/>
      <family val="2"/>
      <scheme val="minor"/>
    </font>
    <font>
      <sz val="12"/>
      <color rgb="FF000000"/>
      <name val="Calibri"/>
      <family val="2"/>
      <scheme val="minor"/>
    </font>
    <font>
      <sz val="11"/>
      <color rgb="FF000000"/>
      <name val="Calibri"/>
      <family val="2"/>
      <scheme val="minor"/>
    </font>
    <font>
      <i/>
      <sz val="14"/>
      <color rgb="FF000000"/>
      <name val="Calibri"/>
      <family val="2"/>
      <scheme val="minor"/>
    </font>
    <font>
      <i/>
      <sz val="11"/>
      <color theme="1"/>
      <name val="Calibri"/>
      <family val="2"/>
      <scheme val="minor"/>
    </font>
    <font>
      <b/>
      <sz val="14"/>
      <color rgb="FF000000"/>
      <name val="Calibri"/>
      <family val="2"/>
      <scheme val="minor"/>
    </font>
    <font>
      <sz val="16"/>
      <color theme="1"/>
      <name val="Calibri"/>
      <family val="2"/>
      <scheme val="minor"/>
    </font>
    <font>
      <b/>
      <sz val="18"/>
      <color theme="1"/>
      <name val="Calibri"/>
      <family val="2"/>
      <scheme val="minor"/>
    </font>
    <font>
      <sz val="14"/>
      <color rgb="FF000000"/>
      <name val="Aptos Narrow"/>
      <family val="2"/>
    </font>
    <font>
      <sz val="11"/>
      <color theme="1"/>
      <name val="Aptos Narrow"/>
      <family val="2"/>
    </font>
    <font>
      <sz val="14"/>
      <color theme="1"/>
      <name val="Aptos Narrow"/>
      <family val="2"/>
    </font>
    <font>
      <i/>
      <sz val="14"/>
      <color rgb="FF000000"/>
      <name val="Aptos Narrow"/>
      <family val="2"/>
    </font>
    <font>
      <b/>
      <sz val="14"/>
      <color rgb="FF000000"/>
      <name val="Aptos Narrow"/>
      <family val="2"/>
    </font>
    <font>
      <sz val="12"/>
      <color rgb="FF000000"/>
      <name val="Aptos Narrow"/>
      <family val="2"/>
    </font>
    <font>
      <b/>
      <sz val="16"/>
      <color rgb="FF000000"/>
      <name val="Aptos Narrow"/>
      <family val="2"/>
    </font>
    <font>
      <sz val="16"/>
      <color rgb="FF000000"/>
      <name val="Aptos Narrow"/>
      <family val="2"/>
    </font>
    <font>
      <sz val="16"/>
      <color theme="1"/>
      <name val="Aptos Narrow"/>
      <family val="2"/>
    </font>
    <font>
      <i/>
      <sz val="16"/>
      <color theme="1"/>
      <name val="Aptos Narrow"/>
      <family val="2"/>
    </font>
    <font>
      <i/>
      <sz val="16"/>
      <color rgb="FF000000"/>
      <name val="Aptos Narrow"/>
      <family val="2"/>
    </font>
    <font>
      <b/>
      <sz val="14"/>
      <color theme="1"/>
      <name val="Aptos Narrow"/>
      <family val="2"/>
    </font>
    <font>
      <i/>
      <sz val="12"/>
      <color theme="1"/>
      <name val="Aptos Narrow"/>
      <family val="2"/>
    </font>
  </fonts>
  <fills count="7">
    <fill>
      <patternFill patternType="none"/>
    </fill>
    <fill>
      <patternFill patternType="gray125"/>
    </fill>
    <fill>
      <patternFill patternType="solid">
        <fgColor theme="0" tint="-0.14999847407452621"/>
        <bgColor indexed="64"/>
      </patternFill>
    </fill>
    <fill>
      <patternFill patternType="gray0625">
        <fgColor rgb="FF000000"/>
      </patternFill>
    </fill>
    <fill>
      <patternFill patternType="gray0625">
        <fgColor rgb="FF000000"/>
        <bgColor rgb="FFD9D9D9"/>
      </patternFill>
    </fill>
    <fill>
      <patternFill patternType="solid">
        <fgColor rgb="FFD9D9D9"/>
        <bgColor rgb="FF000000"/>
      </patternFill>
    </fill>
    <fill>
      <patternFill patternType="solid">
        <fgColor rgb="FFFFFFCC"/>
        <bgColor indexed="64"/>
      </patternFill>
    </fill>
  </fills>
  <borders count="40">
    <border>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thin">
        <color indexed="64"/>
      </top>
      <bottom style="double">
        <color indexed="64"/>
      </bottom>
      <diagonal/>
    </border>
    <border>
      <left/>
      <right/>
      <top/>
      <bottom style="hair">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203">
    <xf numFmtId="0" fontId="0" fillId="0" borderId="0" xfId="0"/>
    <xf numFmtId="0" fontId="0" fillId="0" borderId="0" xfId="0" applyAlignment="1">
      <alignment horizontal="center"/>
    </xf>
    <xf numFmtId="0" fontId="0" fillId="0" borderId="9" xfId="0" applyBorder="1"/>
    <xf numFmtId="0" fontId="0" fillId="0" borderId="12" xfId="0" applyBorder="1"/>
    <xf numFmtId="0" fontId="1" fillId="0" borderId="0" xfId="0" applyFont="1"/>
    <xf numFmtId="0" fontId="1" fillId="0" borderId="11" xfId="0" applyFont="1" applyBorder="1"/>
    <xf numFmtId="0" fontId="1" fillId="0" borderId="9" xfId="0" applyFont="1" applyBorder="1"/>
    <xf numFmtId="0" fontId="7" fillId="0" borderId="0" xfId="0" applyFont="1"/>
    <xf numFmtId="0" fontId="6" fillId="0" borderId="18" xfId="0" applyFont="1" applyBorder="1" applyAlignment="1">
      <alignment horizontal="center"/>
    </xf>
    <xf numFmtId="0" fontId="5" fillId="0" borderId="13" xfId="0" applyFont="1" applyBorder="1" applyAlignment="1">
      <alignment horizontal="center"/>
    </xf>
    <xf numFmtId="0" fontId="5" fillId="0" borderId="13" xfId="0" applyFont="1" applyBorder="1"/>
    <xf numFmtId="0" fontId="5" fillId="0" borderId="19" xfId="0" applyFont="1" applyBorder="1"/>
    <xf numFmtId="0" fontId="5" fillId="5" borderId="15" xfId="0" applyFont="1" applyFill="1" applyBorder="1"/>
    <xf numFmtId="0" fontId="6" fillId="0" borderId="19" xfId="0" applyFont="1" applyBorder="1" applyAlignment="1">
      <alignment horizontal="center"/>
    </xf>
    <xf numFmtId="0" fontId="5" fillId="0" borderId="15" xfId="0" applyFont="1" applyBorder="1" applyAlignment="1">
      <alignment horizontal="center"/>
    </xf>
    <xf numFmtId="0" fontId="5" fillId="0" borderId="15" xfId="0" applyFont="1" applyBorder="1"/>
    <xf numFmtId="0" fontId="5" fillId="5" borderId="17" xfId="0" applyFont="1" applyFill="1" applyBorder="1"/>
    <xf numFmtId="0" fontId="6" fillId="0" borderId="27" xfId="0" applyFont="1" applyBorder="1" applyAlignment="1">
      <alignment horizontal="center"/>
    </xf>
    <xf numFmtId="0" fontId="5" fillId="0" borderId="31" xfId="0" applyFont="1" applyBorder="1" applyAlignment="1">
      <alignment horizontal="center"/>
    </xf>
    <xf numFmtId="0" fontId="5" fillId="0" borderId="31" xfId="0" applyFont="1" applyBorder="1"/>
    <xf numFmtId="0" fontId="5" fillId="5" borderId="32" xfId="0" applyFont="1" applyFill="1" applyBorder="1"/>
    <xf numFmtId="0" fontId="5" fillId="0" borderId="27" xfId="0" applyFont="1" applyBorder="1"/>
    <xf numFmtId="0" fontId="5" fillId="5" borderId="31" xfId="0" applyFont="1" applyFill="1" applyBorder="1"/>
    <xf numFmtId="14" fontId="0" fillId="0" borderId="0" xfId="0" applyNumberFormat="1"/>
    <xf numFmtId="0" fontId="5" fillId="0" borderId="14" xfId="0" applyFont="1" applyBorder="1"/>
    <xf numFmtId="0" fontId="5" fillId="0" borderId="16" xfId="0" applyFont="1" applyBorder="1"/>
    <xf numFmtId="0" fontId="5" fillId="0" borderId="33" xfId="0" applyFont="1" applyBorder="1"/>
    <xf numFmtId="0" fontId="0" fillId="0" borderId="0" xfId="0" applyAlignment="1">
      <alignment wrapText="1"/>
    </xf>
    <xf numFmtId="0" fontId="7" fillId="0" borderId="0" xfId="0" applyFont="1" applyAlignment="1">
      <alignment horizontal="left"/>
    </xf>
    <xf numFmtId="0" fontId="0" fillId="0" borderId="3" xfId="0" applyBorder="1" applyAlignment="1">
      <alignment wrapText="1"/>
    </xf>
    <xf numFmtId="0" fontId="2" fillId="0" borderId="0" xfId="0" applyFont="1"/>
    <xf numFmtId="0" fontId="5" fillId="0" borderId="0" xfId="0" applyFont="1" applyAlignment="1">
      <alignment horizontal="left"/>
    </xf>
    <xf numFmtId="0" fontId="5" fillId="0" borderId="0" xfId="0" applyFont="1"/>
    <xf numFmtId="44" fontId="5" fillId="0" borderId="15" xfId="1" applyFont="1" applyBorder="1" applyAlignment="1"/>
    <xf numFmtId="0" fontId="10" fillId="0" borderId="23" xfId="0" applyFont="1" applyBorder="1" applyAlignment="1">
      <alignment horizontal="center" vertical="center" wrapText="1"/>
    </xf>
    <xf numFmtId="0" fontId="10" fillId="3" borderId="37" xfId="0" applyFont="1" applyFill="1" applyBorder="1" applyAlignment="1">
      <alignment horizontal="center"/>
    </xf>
    <xf numFmtId="0" fontId="10" fillId="0" borderId="26" xfId="0" applyFont="1" applyBorder="1" applyAlignment="1">
      <alignment horizontal="center"/>
    </xf>
    <xf numFmtId="0" fontId="10" fillId="4" borderId="37"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0" fillId="0" borderId="29" xfId="0" applyBorder="1"/>
    <xf numFmtId="0" fontId="0" fillId="0" borderId="29" xfId="0" applyBorder="1" applyAlignment="1">
      <alignment wrapText="1"/>
    </xf>
    <xf numFmtId="0" fontId="2" fillId="0" borderId="21" xfId="0" applyFont="1" applyBorder="1"/>
    <xf numFmtId="0" fontId="0" fillId="0" borderId="21" xfId="0" applyBorder="1"/>
    <xf numFmtId="0" fontId="0" fillId="0" borderId="3" xfId="0" applyBorder="1"/>
    <xf numFmtId="0" fontId="0" fillId="0" borderId="38" xfId="0" applyBorder="1"/>
    <xf numFmtId="0" fontId="0" fillId="0" borderId="38" xfId="0" applyBorder="1" applyAlignment="1">
      <alignment wrapText="1"/>
    </xf>
    <xf numFmtId="0" fontId="1" fillId="0" borderId="3" xfId="0" applyFont="1" applyBorder="1" applyAlignment="1">
      <alignment horizontal="left"/>
    </xf>
    <xf numFmtId="0" fontId="3" fillId="0" borderId="0" xfId="0" applyFont="1" applyAlignment="1">
      <alignment horizontal="left" vertical="top" wrapText="1"/>
    </xf>
    <xf numFmtId="0" fontId="11" fillId="0" borderId="0" xfId="0" applyFont="1" applyAlignment="1">
      <alignment horizontal="center"/>
    </xf>
    <xf numFmtId="0" fontId="1" fillId="0" borderId="8" xfId="0" applyFont="1" applyBorder="1"/>
    <xf numFmtId="0" fontId="1" fillId="0" borderId="10" xfId="0" applyFont="1" applyBorder="1"/>
    <xf numFmtId="0" fontId="1" fillId="0" borderId="3" xfId="0" applyFont="1" applyBorder="1"/>
    <xf numFmtId="0" fontId="1" fillId="0" borderId="7" xfId="0" applyFont="1" applyBorder="1"/>
    <xf numFmtId="0" fontId="1" fillId="0" borderId="1" xfId="0" applyFont="1" applyBorder="1"/>
    <xf numFmtId="0" fontId="0" fillId="0" borderId="2" xfId="0" applyBorder="1"/>
    <xf numFmtId="0" fontId="0" fillId="0" borderId="5" xfId="0" applyBorder="1"/>
    <xf numFmtId="0" fontId="10" fillId="0" borderId="3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7" xfId="0" applyFont="1" applyBorder="1" applyAlignment="1">
      <alignment horizontal="center"/>
    </xf>
    <xf numFmtId="0" fontId="1" fillId="0" borderId="0" xfId="0" applyFont="1" applyAlignment="1">
      <alignment horizontal="right"/>
    </xf>
    <xf numFmtId="0" fontId="5" fillId="0" borderId="0" xfId="0" applyFont="1" applyAlignment="1">
      <alignment horizontal="right"/>
    </xf>
    <xf numFmtId="0" fontId="5" fillId="0" borderId="3" xfId="0" applyFont="1" applyBorder="1" applyAlignment="1">
      <alignment horizontal="left"/>
    </xf>
    <xf numFmtId="0" fontId="5" fillId="0" borderId="29" xfId="0" applyFont="1" applyBorder="1" applyAlignment="1">
      <alignment horizontal="left"/>
    </xf>
    <xf numFmtId="0" fontId="5" fillId="0" borderId="3" xfId="0" applyFont="1" applyBorder="1" applyAlignment="1">
      <alignment horizontal="right"/>
    </xf>
    <xf numFmtId="0" fontId="8" fillId="0" borderId="3" xfId="0" applyFont="1" applyBorder="1" applyAlignment="1">
      <alignment horizontal="left"/>
    </xf>
    <xf numFmtId="0" fontId="5" fillId="0" borderId="29" xfId="0" applyFont="1" applyBorder="1" applyAlignment="1">
      <alignment horizontal="right"/>
    </xf>
    <xf numFmtId="0" fontId="8" fillId="0" borderId="29" xfId="0" applyFont="1" applyBorder="1" applyAlignment="1">
      <alignment horizontal="left"/>
    </xf>
    <xf numFmtId="0" fontId="0" fillId="0" borderId="3" xfId="0" applyBorder="1" applyAlignment="1">
      <alignment horizontal="left"/>
    </xf>
    <xf numFmtId="0" fontId="0" fillId="0" borderId="2" xfId="0" applyBorder="1" applyAlignment="1">
      <alignment wrapText="1"/>
    </xf>
    <xf numFmtId="0" fontId="5" fillId="0" borderId="39" xfId="0" applyFont="1" applyBorder="1"/>
    <xf numFmtId="0" fontId="5" fillId="5" borderId="16" xfId="0" applyFont="1" applyFill="1" applyBorder="1"/>
    <xf numFmtId="0" fontId="5" fillId="5" borderId="33" xfId="0" applyFont="1" applyFill="1" applyBorder="1"/>
    <xf numFmtId="0" fontId="5" fillId="5" borderId="39" xfId="0" applyFont="1" applyFill="1" applyBorder="1"/>
    <xf numFmtId="0" fontId="5" fillId="5" borderId="14" xfId="0" applyFont="1" applyFill="1" applyBorder="1"/>
    <xf numFmtId="0" fontId="0" fillId="2" borderId="30" xfId="0" applyFill="1" applyBorder="1"/>
    <xf numFmtId="0" fontId="5" fillId="2" borderId="15" xfId="0" applyFont="1" applyFill="1" applyBorder="1"/>
    <xf numFmtId="0" fontId="5" fillId="2" borderId="31" xfId="0" applyFont="1" applyFill="1" applyBorder="1"/>
    <xf numFmtId="0" fontId="5" fillId="2" borderId="13" xfId="0" applyFont="1" applyFill="1" applyBorder="1"/>
    <xf numFmtId="0" fontId="5" fillId="0" borderId="17" xfId="0" applyFont="1" applyBorder="1"/>
    <xf numFmtId="0" fontId="5" fillId="0" borderId="32" xfId="0" applyFont="1" applyBorder="1"/>
    <xf numFmtId="0" fontId="5" fillId="2" borderId="39" xfId="0" applyFont="1" applyFill="1" applyBorder="1"/>
    <xf numFmtId="0" fontId="5" fillId="2" borderId="16" xfId="0" applyFont="1" applyFill="1" applyBorder="1"/>
    <xf numFmtId="0" fontId="5" fillId="2" borderId="33" xfId="0" applyFont="1" applyFill="1" applyBorder="1"/>
    <xf numFmtId="0" fontId="5" fillId="2" borderId="17" xfId="0" applyFont="1" applyFill="1" applyBorder="1"/>
    <xf numFmtId="0" fontId="5" fillId="2" borderId="32" xfId="0" applyFont="1" applyFill="1" applyBorder="1"/>
    <xf numFmtId="0" fontId="5" fillId="2" borderId="14" xfId="0" applyFont="1" applyFill="1" applyBorder="1"/>
    <xf numFmtId="0" fontId="0" fillId="0" borderId="0" xfId="0" applyAlignment="1" applyProtection="1">
      <alignment horizontal="left"/>
      <protection locked="0"/>
    </xf>
    <xf numFmtId="0" fontId="12" fillId="0" borderId="0" xfId="0" applyFont="1"/>
    <xf numFmtId="0" fontId="2" fillId="0" borderId="3" xfId="0" applyFont="1" applyBorder="1"/>
    <xf numFmtId="0" fontId="0" fillId="0" borderId="3" xfId="0" applyBorder="1" applyAlignment="1">
      <alignment horizontal="center"/>
    </xf>
    <xf numFmtId="0" fontId="0" fillId="0" borderId="0" xfId="0" applyAlignment="1">
      <alignment horizontal="left"/>
    </xf>
    <xf numFmtId="0" fontId="0" fillId="0" borderId="0" xfId="0" applyAlignment="1">
      <alignment horizontal="right"/>
    </xf>
    <xf numFmtId="0" fontId="0" fillId="0" borderId="0" xfId="0" applyProtection="1">
      <protection locked="0"/>
    </xf>
    <xf numFmtId="14" fontId="0" fillId="6" borderId="3" xfId="0" applyNumberFormat="1" applyFill="1" applyBorder="1" applyProtection="1">
      <protection locked="0"/>
    </xf>
    <xf numFmtId="9" fontId="0" fillId="0" borderId="0" xfId="2" applyFont="1"/>
    <xf numFmtId="2" fontId="0" fillId="0" borderId="0" xfId="0" applyNumberFormat="1"/>
    <xf numFmtId="0" fontId="14" fillId="0" borderId="0" xfId="0" applyFont="1"/>
    <xf numFmtId="0" fontId="13" fillId="0" borderId="0" xfId="0" applyFont="1"/>
    <xf numFmtId="0" fontId="13" fillId="0" borderId="3" xfId="0" applyFont="1" applyBorder="1" applyAlignment="1">
      <alignment horizontal="left"/>
    </xf>
    <xf numFmtId="0" fontId="15" fillId="0" borderId="0" xfId="0" applyFont="1"/>
    <xf numFmtId="0" fontId="15" fillId="0" borderId="3" xfId="0" applyFont="1" applyBorder="1"/>
    <xf numFmtId="0" fontId="13" fillId="0" borderId="29" xfId="0" applyFont="1" applyBorder="1" applyAlignment="1">
      <alignment horizontal="left"/>
    </xf>
    <xf numFmtId="0" fontId="13" fillId="0" borderId="3" xfId="0" applyFont="1" applyBorder="1"/>
    <xf numFmtId="0" fontId="14" fillId="0" borderId="3" xfId="0" applyFont="1" applyBorder="1"/>
    <xf numFmtId="14" fontId="13" fillId="0" borderId="29" xfId="0" applyNumberFormat="1" applyFont="1" applyBorder="1"/>
    <xf numFmtId="0" fontId="14" fillId="0" borderId="29" xfId="0" applyFont="1" applyBorder="1"/>
    <xf numFmtId="0" fontId="15" fillId="0" borderId="29" xfId="0" applyFont="1" applyBorder="1"/>
    <xf numFmtId="0" fontId="13" fillId="0" borderId="0" xfId="0" applyFont="1" applyAlignment="1">
      <alignment horizontal="left"/>
    </xf>
    <xf numFmtId="0" fontId="16" fillId="0" borderId="3" xfId="0" applyFont="1" applyBorder="1" applyAlignment="1">
      <alignment horizontal="left"/>
    </xf>
    <xf numFmtId="0" fontId="14" fillId="0" borderId="3" xfId="0" applyFont="1" applyBorder="1" applyAlignment="1">
      <alignment horizontal="left"/>
    </xf>
    <xf numFmtId="0" fontId="13" fillId="0" borderId="3" xfId="0" applyFont="1" applyBorder="1" applyAlignment="1">
      <alignment horizontal="right"/>
    </xf>
    <xf numFmtId="0" fontId="16" fillId="0" borderId="29" xfId="0" applyFont="1" applyBorder="1" applyAlignment="1">
      <alignment horizontal="left"/>
    </xf>
    <xf numFmtId="0" fontId="13" fillId="0" borderId="29" xfId="0" applyFont="1" applyBorder="1" applyAlignment="1">
      <alignment horizontal="right"/>
    </xf>
    <xf numFmtId="0" fontId="17" fillId="3" borderId="37" xfId="0" applyFont="1" applyFill="1" applyBorder="1" applyAlignment="1">
      <alignment horizontal="center"/>
    </xf>
    <xf numFmtId="0" fontId="17" fillId="0" borderId="26" xfId="0" applyFont="1" applyBorder="1" applyAlignment="1">
      <alignment horizontal="center"/>
    </xf>
    <xf numFmtId="0" fontId="17" fillId="0" borderId="37" xfId="0" applyFont="1" applyBorder="1" applyAlignment="1">
      <alignment horizontal="center" vertical="center" wrapText="1"/>
    </xf>
    <xf numFmtId="0" fontId="17" fillId="0" borderId="37" xfId="0" applyFont="1" applyBorder="1" applyAlignment="1">
      <alignment horizontal="center"/>
    </xf>
    <xf numFmtId="0" fontId="17" fillId="3" borderId="26" xfId="0" applyFont="1" applyFill="1" applyBorder="1" applyAlignment="1">
      <alignment horizontal="center" vertical="center" wrapText="1"/>
    </xf>
    <xf numFmtId="0" fontId="17" fillId="4" borderId="26" xfId="0" applyFont="1" applyFill="1" applyBorder="1" applyAlignment="1">
      <alignment horizontal="center" vertical="center" wrapText="1"/>
    </xf>
    <xf numFmtId="0" fontId="17" fillId="3" borderId="37" xfId="0"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8" fillId="0" borderId="18" xfId="0" applyFont="1" applyBorder="1" applyAlignment="1">
      <alignment horizontal="center"/>
    </xf>
    <xf numFmtId="0" fontId="13" fillId="0" borderId="13" xfId="0" applyFont="1" applyBorder="1" applyAlignment="1">
      <alignment horizontal="center"/>
    </xf>
    <xf numFmtId="0" fontId="13" fillId="0" borderId="13" xfId="0" applyFont="1" applyBorder="1"/>
    <xf numFmtId="0" fontId="13" fillId="5" borderId="17" xfId="0" applyFont="1" applyFill="1" applyBorder="1"/>
    <xf numFmtId="0" fontId="14" fillId="0" borderId="30" xfId="0" applyFont="1" applyBorder="1"/>
    <xf numFmtId="0" fontId="13" fillId="0" borderId="14" xfId="0" applyFont="1" applyBorder="1"/>
    <xf numFmtId="0" fontId="13" fillId="0" borderId="19" xfId="0" applyFont="1" applyBorder="1"/>
    <xf numFmtId="0" fontId="13" fillId="5" borderId="15" xfId="0" applyFont="1" applyFill="1" applyBorder="1"/>
    <xf numFmtId="2" fontId="13" fillId="0" borderId="19" xfId="0" applyNumberFormat="1" applyFont="1" applyBorder="1"/>
    <xf numFmtId="0" fontId="18" fillId="0" borderId="19" xfId="0" applyFont="1" applyBorder="1" applyAlignment="1">
      <alignment horizontal="center"/>
    </xf>
    <xf numFmtId="0" fontId="13" fillId="0" borderId="15" xfId="0" applyFont="1" applyBorder="1" applyAlignment="1">
      <alignment horizontal="center"/>
    </xf>
    <xf numFmtId="0" fontId="13" fillId="0" borderId="15" xfId="0" applyFont="1" applyBorder="1"/>
    <xf numFmtId="0" fontId="13" fillId="0" borderId="16" xfId="0" applyFont="1" applyBorder="1"/>
    <xf numFmtId="0" fontId="13" fillId="0" borderId="15" xfId="1" applyNumberFormat="1" applyFont="1" applyBorder="1" applyAlignment="1"/>
    <xf numFmtId="0" fontId="18" fillId="0" borderId="27" xfId="0" applyFont="1" applyBorder="1" applyAlignment="1">
      <alignment horizontal="center"/>
    </xf>
    <xf numFmtId="0" fontId="13" fillId="0" borderId="31" xfId="0" applyFont="1" applyBorder="1" applyAlignment="1">
      <alignment horizontal="center"/>
    </xf>
    <xf numFmtId="0" fontId="13" fillId="0" borderId="31" xfId="0" applyFont="1" applyBorder="1"/>
    <xf numFmtId="0" fontId="13" fillId="5" borderId="32" xfId="0" applyFont="1" applyFill="1" applyBorder="1"/>
    <xf numFmtId="0" fontId="13" fillId="0" borderId="33" xfId="0" applyFont="1" applyBorder="1"/>
    <xf numFmtId="0" fontId="13" fillId="0" borderId="27" xfId="0" applyFont="1" applyBorder="1"/>
    <xf numFmtId="0" fontId="13" fillId="5" borderId="31" xfId="0" applyFont="1" applyFill="1" applyBorder="1"/>
    <xf numFmtId="2" fontId="13" fillId="0" borderId="27" xfId="0" applyNumberFormat="1" applyFont="1" applyBorder="1"/>
    <xf numFmtId="0" fontId="19" fillId="0" borderId="23" xfId="0" applyFont="1" applyBorder="1" applyAlignment="1">
      <alignment horizontal="center" vertical="center" wrapText="1"/>
    </xf>
    <xf numFmtId="0" fontId="20" fillId="0" borderId="0" xfId="0" applyFont="1" applyAlignment="1">
      <alignment horizontal="right"/>
    </xf>
    <xf numFmtId="0" fontId="21" fillId="0" borderId="0" xfId="0" applyFont="1" applyAlignment="1">
      <alignment horizontal="right"/>
    </xf>
    <xf numFmtId="0" fontId="21" fillId="0" borderId="3" xfId="0" applyFont="1" applyBorder="1" applyAlignment="1">
      <alignment horizontal="left"/>
    </xf>
    <xf numFmtId="0" fontId="20" fillId="0" borderId="29" xfId="0" applyFont="1" applyBorder="1" applyAlignment="1">
      <alignment horizontal="left"/>
    </xf>
    <xf numFmtId="0" fontId="20" fillId="0" borderId="3" xfId="0" applyFont="1" applyBorder="1" applyAlignment="1">
      <alignment horizontal="left"/>
    </xf>
    <xf numFmtId="0" fontId="21" fillId="0" borderId="29" xfId="0" applyFont="1" applyBorder="1" applyAlignment="1">
      <alignment horizontal="right"/>
    </xf>
    <xf numFmtId="14" fontId="15" fillId="0" borderId="0" xfId="0" applyNumberFormat="1" applyFont="1"/>
    <xf numFmtId="0" fontId="24" fillId="0" borderId="0" xfId="0" applyFont="1"/>
    <xf numFmtId="0" fontId="15" fillId="0" borderId="4" xfId="0" applyFont="1" applyBorder="1"/>
    <xf numFmtId="0" fontId="15" fillId="0" borderId="2" xfId="0" applyFont="1" applyBorder="1"/>
    <xf numFmtId="0" fontId="15" fillId="0" borderId="30" xfId="0" applyFont="1" applyBorder="1"/>
    <xf numFmtId="0" fontId="15" fillId="0" borderId="6" xfId="0" applyFont="1" applyBorder="1"/>
    <xf numFmtId="0" fontId="25" fillId="0" borderId="0" xfId="0" applyFont="1" applyAlignment="1">
      <alignment vertical="top" wrapText="1"/>
    </xf>
    <xf numFmtId="14" fontId="15" fillId="0" borderId="29" xfId="0" applyNumberFormat="1" applyFont="1" applyBorder="1" applyAlignment="1">
      <alignment horizontal="center"/>
    </xf>
    <xf numFmtId="0" fontId="15" fillId="0" borderId="3" xfId="0" applyFont="1" applyBorder="1" applyAlignment="1">
      <alignment horizontal="left"/>
    </xf>
    <xf numFmtId="0" fontId="15" fillId="0" borderId="29" xfId="0" applyFont="1" applyBorder="1" applyAlignment="1">
      <alignment horizontal="center"/>
    </xf>
    <xf numFmtId="0" fontId="19" fillId="0" borderId="24" xfId="0" applyFont="1" applyBorder="1" applyAlignment="1">
      <alignment horizontal="center" vertical="center" textRotation="90" wrapText="1"/>
    </xf>
    <xf numFmtId="0" fontId="19" fillId="0" borderId="25" xfId="0" applyFont="1" applyBorder="1" applyAlignment="1">
      <alignment horizontal="center" vertical="center" textRotation="90" wrapText="1"/>
    </xf>
    <xf numFmtId="0" fontId="19" fillId="0" borderId="26" xfId="0" applyFont="1" applyBorder="1" applyAlignment="1">
      <alignment horizontal="center" vertical="center" textRotation="90"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22"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34" xfId="0" applyFont="1" applyBorder="1" applyAlignment="1">
      <alignment horizontal="center" vertical="center" wrapText="1"/>
    </xf>
    <xf numFmtId="0" fontId="17" fillId="0" borderId="24" xfId="0" applyFont="1" applyBorder="1" applyAlignment="1">
      <alignment horizontal="center" vertical="center" textRotation="90" wrapText="1"/>
    </xf>
    <xf numFmtId="0" fontId="17" fillId="0" borderId="25" xfId="0" applyFont="1" applyBorder="1" applyAlignment="1">
      <alignment horizontal="center" vertical="center" textRotation="90" wrapText="1"/>
    </xf>
    <xf numFmtId="0" fontId="19"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24" xfId="0" applyFont="1" applyBorder="1" applyAlignment="1">
      <alignment horizontal="center" vertical="center"/>
    </xf>
    <xf numFmtId="0" fontId="19" fillId="0" borderId="25" xfId="0" applyFont="1" applyBorder="1" applyAlignment="1">
      <alignment horizontal="center" vertical="center"/>
    </xf>
    <xf numFmtId="0" fontId="10" fillId="0" borderId="24" xfId="0" applyFont="1" applyBorder="1" applyAlignment="1">
      <alignment horizontal="center" vertical="center" textRotation="90" wrapText="1"/>
    </xf>
    <xf numFmtId="0" fontId="10" fillId="0" borderId="25" xfId="0" applyFont="1" applyBorder="1" applyAlignment="1">
      <alignment horizontal="center" vertical="center" textRotation="90" wrapText="1"/>
    </xf>
    <xf numFmtId="0" fontId="10" fillId="0" borderId="26" xfId="0" applyFont="1" applyBorder="1" applyAlignment="1">
      <alignment horizontal="center" vertical="center" textRotation="90"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35"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0" fillId="6" borderId="3" xfId="0" applyFill="1" applyBorder="1" applyAlignment="1" applyProtection="1">
      <alignment horizontal="left" wrapText="1"/>
      <protection locked="0"/>
    </xf>
    <xf numFmtId="0" fontId="2" fillId="0" borderId="0" xfId="0" applyFont="1" applyBorder="1"/>
    <xf numFmtId="0" fontId="0" fillId="0" borderId="0" xfId="0" applyBorder="1"/>
    <xf numFmtId="0" fontId="5" fillId="0" borderId="3" xfId="0" applyFont="1" applyBorder="1"/>
    <xf numFmtId="0" fontId="0" fillId="6" borderId="3" xfId="0" applyFill="1" applyBorder="1" applyAlignment="1">
      <alignment horizontal="left" wrapText="1"/>
    </xf>
    <xf numFmtId="14" fontId="14" fillId="0" borderId="29" xfId="0" applyNumberFormat="1" applyFont="1" applyBorder="1"/>
    <xf numFmtId="14" fontId="5" fillId="0" borderId="29" xfId="0" applyNumberFormat="1" applyFont="1" applyBorder="1"/>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23</xdr:row>
      <xdr:rowOff>0</xdr:rowOff>
    </xdr:from>
    <xdr:to>
      <xdr:col>3</xdr:col>
      <xdr:colOff>8563</xdr:colOff>
      <xdr:row>29</xdr:row>
      <xdr:rowOff>9686</xdr:rowOff>
    </xdr:to>
    <xdr:pic>
      <xdr:nvPicPr>
        <xdr:cNvPr id="3" name="Picture 2">
          <a:extLst>
            <a:ext uri="{FF2B5EF4-FFF2-40B4-BE49-F238E27FC236}">
              <a16:creationId xmlns:a16="http://schemas.microsoft.com/office/drawing/2014/main" id="{55DDA708-0122-8558-E89F-C732DA05A30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190500" y="11949545"/>
          <a:ext cx="5515745" cy="1152686"/>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CD067-9293-4418-846A-F1CB83F49C02}">
  <sheetPr>
    <pageSetUpPr fitToPage="1"/>
  </sheetPr>
  <dimension ref="A1:M45"/>
  <sheetViews>
    <sheetView tabSelected="1" view="pageLayout" zoomScaleNormal="100" workbookViewId="0">
      <selection activeCell="B11" sqref="B11"/>
    </sheetView>
  </sheetViews>
  <sheetFormatPr defaultColWidth="9.140625" defaultRowHeight="15" x14ac:dyDescent="0.25"/>
  <cols>
    <col min="1" max="1" width="1.140625" customWidth="1"/>
    <col min="2" max="2" width="10.85546875" customWidth="1"/>
    <col min="7" max="7" width="10.5703125" customWidth="1"/>
    <col min="8" max="8" width="11.42578125" customWidth="1"/>
    <col min="10" max="11" width="9.140625" customWidth="1"/>
    <col min="12" max="12" width="1.140625" customWidth="1"/>
    <col min="13" max="13" width="8.85546875" hidden="1" customWidth="1"/>
  </cols>
  <sheetData>
    <row r="1" spans="1:13" ht="7.35" customHeight="1" thickBot="1" x14ac:dyDescent="0.35">
      <c r="A1" s="154"/>
      <c r="B1" s="155"/>
      <c r="C1" s="155"/>
      <c r="D1" s="155"/>
      <c r="E1" s="155"/>
      <c r="F1" s="155"/>
      <c r="G1" s="155"/>
      <c r="H1" s="155"/>
      <c r="I1" s="155"/>
      <c r="J1" s="155"/>
      <c r="K1" s="155"/>
      <c r="L1" s="57"/>
    </row>
    <row r="2" spans="1:13" ht="18.75" x14ac:dyDescent="0.3">
      <c r="A2" s="156"/>
      <c r="B2" s="101" t="s">
        <v>0</v>
      </c>
      <c r="C2" s="160"/>
      <c r="D2" s="160"/>
      <c r="E2" s="160"/>
      <c r="F2" s="160"/>
      <c r="G2" s="160"/>
      <c r="H2" s="160"/>
      <c r="I2" s="160"/>
      <c r="J2" s="160"/>
      <c r="K2" s="160"/>
      <c r="L2" s="55"/>
      <c r="M2" s="51"/>
    </row>
    <row r="3" spans="1:13" ht="18.75" x14ac:dyDescent="0.3">
      <c r="A3" s="156"/>
      <c r="B3" s="101" t="s">
        <v>1</v>
      </c>
      <c r="C3" s="160"/>
      <c r="D3" s="160"/>
      <c r="E3" s="160"/>
      <c r="F3" s="101"/>
      <c r="G3" s="101" t="s">
        <v>2</v>
      </c>
      <c r="H3" s="161"/>
      <c r="I3" s="161"/>
      <c r="J3" s="161"/>
      <c r="K3" s="161"/>
      <c r="L3" s="55"/>
      <c r="M3" s="6"/>
    </row>
    <row r="4" spans="1:13" ht="18.75" x14ac:dyDescent="0.3">
      <c r="A4" s="156"/>
      <c r="B4" s="101" t="s">
        <v>3</v>
      </c>
      <c r="C4" s="159"/>
      <c r="D4" s="159"/>
      <c r="E4" s="159"/>
      <c r="F4" s="152"/>
      <c r="G4" s="101" t="s">
        <v>4</v>
      </c>
      <c r="H4" s="101"/>
      <c r="I4" s="161"/>
      <c r="J4" s="161"/>
      <c r="K4" s="161"/>
      <c r="L4" s="55"/>
      <c r="M4" s="52"/>
    </row>
    <row r="5" spans="1:13" ht="6.75" customHeight="1" x14ac:dyDescent="0.3">
      <c r="A5" s="157"/>
      <c r="B5" s="102"/>
      <c r="C5" s="102"/>
      <c r="D5" s="102"/>
      <c r="E5" s="102"/>
      <c r="F5" s="102"/>
      <c r="G5" s="102"/>
      <c r="H5" s="102"/>
      <c r="I5" s="102"/>
      <c r="J5" s="102"/>
      <c r="K5" s="102"/>
      <c r="L5" s="54"/>
      <c r="M5" s="5"/>
    </row>
    <row r="6" spans="1:13" ht="14.25" customHeight="1" x14ac:dyDescent="0.3">
      <c r="A6" s="101"/>
      <c r="B6" s="101"/>
      <c r="C6" s="101"/>
      <c r="D6" s="101"/>
      <c r="E6" s="101"/>
      <c r="F6" s="101"/>
      <c r="G6" s="101"/>
      <c r="H6" s="101"/>
      <c r="I6" s="101"/>
      <c r="J6" s="101"/>
      <c r="K6" s="101"/>
      <c r="L6" s="4"/>
      <c r="M6" s="6"/>
    </row>
    <row r="7" spans="1:13" ht="18.75" x14ac:dyDescent="0.3">
      <c r="A7" s="101"/>
      <c r="B7" s="153" t="s">
        <v>5</v>
      </c>
      <c r="C7" s="101"/>
      <c r="D7" s="101"/>
      <c r="E7" s="101"/>
      <c r="F7" s="101"/>
      <c r="G7" s="101"/>
      <c r="H7" s="101"/>
      <c r="I7" s="101"/>
      <c r="J7" s="101"/>
      <c r="K7" s="101"/>
      <c r="L7" s="4"/>
      <c r="M7" s="6"/>
    </row>
    <row r="8" spans="1:13" ht="18.75" customHeight="1" x14ac:dyDescent="0.3">
      <c r="A8" s="101"/>
      <c r="B8" s="158" t="s">
        <v>6</v>
      </c>
      <c r="C8" s="158"/>
      <c r="D8" s="158"/>
      <c r="E8" s="158"/>
      <c r="F8" s="158"/>
      <c r="G8" s="158"/>
      <c r="H8" s="158"/>
      <c r="I8" s="158"/>
      <c r="J8" s="158"/>
      <c r="K8" s="158"/>
      <c r="L8" s="49"/>
    </row>
    <row r="9" spans="1:13" ht="18.75" x14ac:dyDescent="0.3">
      <c r="A9" s="101"/>
      <c r="B9" s="158"/>
      <c r="C9" s="158"/>
      <c r="D9" s="158"/>
      <c r="E9" s="158"/>
      <c r="F9" s="158"/>
      <c r="G9" s="158"/>
      <c r="H9" s="158"/>
      <c r="I9" s="158"/>
      <c r="J9" s="158"/>
      <c r="K9" s="158"/>
      <c r="L9" s="49"/>
    </row>
    <row r="10" spans="1:13" ht="18.75" x14ac:dyDescent="0.3">
      <c r="A10" s="101"/>
      <c r="B10" s="158"/>
      <c r="C10" s="158"/>
      <c r="D10" s="158"/>
      <c r="E10" s="158"/>
      <c r="F10" s="158"/>
      <c r="G10" s="158"/>
      <c r="H10" s="158"/>
      <c r="I10" s="158"/>
      <c r="J10" s="158"/>
      <c r="K10" s="158"/>
      <c r="L10" s="49"/>
    </row>
    <row r="11" spans="1:13" x14ac:dyDescent="0.25">
      <c r="M11" s="2"/>
    </row>
    <row r="12" spans="1:13" x14ac:dyDescent="0.25">
      <c r="M12" s="2"/>
    </row>
    <row r="13" spans="1:13" x14ac:dyDescent="0.25">
      <c r="M13" s="2"/>
    </row>
    <row r="14" spans="1:13" x14ac:dyDescent="0.25">
      <c r="M14" s="2"/>
    </row>
    <row r="15" spans="1:13" x14ac:dyDescent="0.25">
      <c r="M15" s="2"/>
    </row>
    <row r="16" spans="1:13" x14ac:dyDescent="0.25">
      <c r="M16" s="2"/>
    </row>
    <row r="17" spans="10:13" ht="21" x14ac:dyDescent="0.35">
      <c r="J17" s="50"/>
      <c r="M17" s="2"/>
    </row>
    <row r="18" spans="10:13" x14ac:dyDescent="0.25">
      <c r="M18" s="2"/>
    </row>
    <row r="19" spans="10:13" x14ac:dyDescent="0.25">
      <c r="M19" s="2"/>
    </row>
    <row r="20" spans="10:13" x14ac:dyDescent="0.25">
      <c r="M20" s="2"/>
    </row>
    <row r="21" spans="10:13" x14ac:dyDescent="0.25">
      <c r="M21" s="2"/>
    </row>
    <row r="22" spans="10:13" x14ac:dyDescent="0.25">
      <c r="M22" s="2"/>
    </row>
    <row r="23" spans="10:13" x14ac:dyDescent="0.25">
      <c r="M23" s="2"/>
    </row>
    <row r="24" spans="10:13" x14ac:dyDescent="0.25">
      <c r="M24" s="2"/>
    </row>
    <row r="25" spans="10:13" x14ac:dyDescent="0.25">
      <c r="M25" s="2"/>
    </row>
    <row r="26" spans="10:13" x14ac:dyDescent="0.25">
      <c r="M26" s="2"/>
    </row>
    <row r="27" spans="10:13" x14ac:dyDescent="0.25">
      <c r="M27" s="2"/>
    </row>
    <row r="28" spans="10:13" x14ac:dyDescent="0.25">
      <c r="M28" s="2"/>
    </row>
    <row r="29" spans="10:13" x14ac:dyDescent="0.25">
      <c r="M29" s="2"/>
    </row>
    <row r="30" spans="10:13" x14ac:dyDescent="0.25">
      <c r="M30" s="2"/>
    </row>
    <row r="31" spans="10:13" x14ac:dyDescent="0.25">
      <c r="M31" s="2"/>
    </row>
    <row r="32" spans="10:13" x14ac:dyDescent="0.25">
      <c r="M32" s="2"/>
    </row>
    <row r="33" spans="13:13" x14ac:dyDescent="0.25">
      <c r="M33" s="2"/>
    </row>
    <row r="34" spans="13:13" x14ac:dyDescent="0.25">
      <c r="M34" s="2"/>
    </row>
    <row r="35" spans="13:13" x14ac:dyDescent="0.25">
      <c r="M35" s="2"/>
    </row>
    <row r="36" spans="13:13" x14ac:dyDescent="0.25">
      <c r="M36" s="2"/>
    </row>
    <row r="37" spans="13:13" x14ac:dyDescent="0.25">
      <c r="M37" s="2"/>
    </row>
    <row r="38" spans="13:13" x14ac:dyDescent="0.25">
      <c r="M38" s="2"/>
    </row>
    <row r="39" spans="13:13" x14ac:dyDescent="0.25">
      <c r="M39" s="2"/>
    </row>
    <row r="40" spans="13:13" x14ac:dyDescent="0.25">
      <c r="M40" s="2"/>
    </row>
    <row r="41" spans="13:13" x14ac:dyDescent="0.25">
      <c r="M41" s="2"/>
    </row>
    <row r="42" spans="13:13" x14ac:dyDescent="0.25">
      <c r="M42" s="2"/>
    </row>
    <row r="43" spans="13:13" x14ac:dyDescent="0.25">
      <c r="M43" s="2"/>
    </row>
    <row r="44" spans="13:13" x14ac:dyDescent="0.25">
      <c r="M44" s="2"/>
    </row>
    <row r="45" spans="13:13" ht="15.75" thickBot="1" x14ac:dyDescent="0.3">
      <c r="M45" s="3"/>
    </row>
  </sheetData>
  <mergeCells count="6">
    <mergeCell ref="B8:K10"/>
    <mergeCell ref="C4:E4"/>
    <mergeCell ref="C2:K2"/>
    <mergeCell ref="H3:K3"/>
    <mergeCell ref="I4:K4"/>
    <mergeCell ref="C3:E3"/>
  </mergeCells>
  <pageMargins left="0.25" right="0.25" top="0.75" bottom="0.75" header="0.3" footer="0.3"/>
  <pageSetup orientation="portrait" r:id="rId1"/>
  <headerFooter>
    <oddHeader xml:space="preserve">&amp;L&amp;G&amp;R&amp;"Aptos Narrow,Bold"Counts+ Evaluation Metrics
Driver Yield - Staged Crossing Form
</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232E4-324B-437E-9EDF-A0766D54A9AE}">
  <sheetPr>
    <pageSetUpPr fitToPage="1"/>
  </sheetPr>
  <dimension ref="B1:I61"/>
  <sheetViews>
    <sheetView view="pageLayout" zoomScale="110" zoomScaleNormal="120" zoomScalePageLayoutView="110" workbookViewId="0">
      <selection activeCell="H11" sqref="H11"/>
    </sheetView>
  </sheetViews>
  <sheetFormatPr defaultRowHeight="15" x14ac:dyDescent="0.25"/>
  <cols>
    <col min="1" max="1" width="3.7109375" customWidth="1"/>
    <col min="2" max="2" width="11.140625" customWidth="1"/>
    <col min="8" max="8" width="15.140625" bestFit="1" customWidth="1"/>
    <col min="14" max="14" width="12" bestFit="1" customWidth="1"/>
  </cols>
  <sheetData>
    <row r="1" spans="2:9" ht="18.600000000000001" customHeight="1" x14ac:dyDescent="0.3">
      <c r="B1" s="4" t="s">
        <v>11</v>
      </c>
      <c r="D1" s="196"/>
      <c r="E1" s="196"/>
      <c r="F1" s="196"/>
      <c r="G1" s="196"/>
      <c r="H1" s="196"/>
    </row>
    <row r="2" spans="2:9" ht="6.6" customHeight="1" x14ac:dyDescent="0.3">
      <c r="B2" s="4"/>
      <c r="H2" s="1"/>
    </row>
    <row r="3" spans="2:9" ht="18.600000000000001" customHeight="1" x14ac:dyDescent="0.3">
      <c r="B3" s="4" t="s">
        <v>12</v>
      </c>
      <c r="D3" s="196"/>
      <c r="E3" s="196"/>
      <c r="F3" s="196"/>
      <c r="G3" s="196"/>
      <c r="H3" s="196"/>
    </row>
    <row r="4" spans="2:9" ht="6.6" customHeight="1" x14ac:dyDescent="0.3">
      <c r="B4" s="4"/>
      <c r="D4" s="88"/>
      <c r="E4" s="88"/>
      <c r="F4" s="88"/>
      <c r="G4" s="88"/>
      <c r="H4" s="88"/>
    </row>
    <row r="5" spans="2:9" ht="18.600000000000001" customHeight="1" x14ac:dyDescent="0.3">
      <c r="B5" s="4" t="s">
        <v>13</v>
      </c>
      <c r="D5" s="196"/>
      <c r="E5" s="196"/>
      <c r="F5" s="196"/>
      <c r="G5" s="196"/>
      <c r="H5" s="196"/>
    </row>
    <row r="6" spans="2:9" ht="6.6" customHeight="1" x14ac:dyDescent="0.3">
      <c r="B6" s="4"/>
      <c r="D6" s="88"/>
      <c r="E6" s="88"/>
      <c r="F6" s="88"/>
      <c r="G6" s="88"/>
      <c r="H6" s="88"/>
    </row>
    <row r="7" spans="2:9" ht="18.600000000000001" customHeight="1" x14ac:dyDescent="0.3">
      <c r="B7" s="4" t="s">
        <v>14</v>
      </c>
      <c r="D7" s="196"/>
      <c r="E7" s="196"/>
      <c r="F7" s="196"/>
      <c r="G7" s="196"/>
      <c r="H7" s="196"/>
    </row>
    <row r="9" spans="2:9" ht="23.25" x14ac:dyDescent="0.35">
      <c r="B9" s="89" t="s">
        <v>15</v>
      </c>
    </row>
    <row r="10" spans="2:9" ht="6.6" customHeight="1" x14ac:dyDescent="0.25"/>
    <row r="11" spans="2:9" x14ac:dyDescent="0.25">
      <c r="B11" t="s">
        <v>16</v>
      </c>
      <c r="C11" s="200"/>
      <c r="D11" s="200"/>
      <c r="E11" s="200"/>
      <c r="F11" s="200"/>
      <c r="G11" s="93" t="s">
        <v>3</v>
      </c>
      <c r="H11" s="95"/>
      <c r="I11" s="94"/>
    </row>
    <row r="12" spans="2:9" ht="6.6" customHeight="1" x14ac:dyDescent="0.25">
      <c r="D12" s="92"/>
      <c r="E12" s="92"/>
      <c r="F12" s="92"/>
      <c r="G12" s="92"/>
      <c r="H12" s="92"/>
    </row>
    <row r="13" spans="2:9" ht="18.75" x14ac:dyDescent="0.3">
      <c r="B13" s="90" t="s">
        <v>17</v>
      </c>
      <c r="C13" s="45"/>
      <c r="D13" s="45"/>
      <c r="E13" s="45"/>
      <c r="F13" s="45"/>
      <c r="G13" s="45"/>
      <c r="H13" s="45"/>
    </row>
    <row r="14" spans="2:9" ht="18.600000000000001" customHeight="1" x14ac:dyDescent="0.3">
      <c r="B14" s="30"/>
      <c r="F14" s="91" t="s">
        <v>18</v>
      </c>
      <c r="G14" s="1"/>
      <c r="H14" s="91" t="s">
        <v>19</v>
      </c>
    </row>
    <row r="15" spans="2:9" ht="6.6" customHeight="1" x14ac:dyDescent="0.3">
      <c r="B15" s="30"/>
    </row>
    <row r="16" spans="2:9" x14ac:dyDescent="0.25">
      <c r="B16" t="s">
        <v>20</v>
      </c>
      <c r="F16">
        <f>SUM('Staged Crossing Form 2 Lanes'!D9:K58)</f>
        <v>0</v>
      </c>
      <c r="H16" s="96"/>
    </row>
    <row r="17" spans="2:8" ht="6.6" customHeight="1" x14ac:dyDescent="0.25"/>
    <row r="18" spans="2:8" x14ac:dyDescent="0.25">
      <c r="B18" t="s">
        <v>21</v>
      </c>
      <c r="F18">
        <f>SUM('Staged Crossing Form 2 Lanes'!F9:K58)</f>
        <v>0</v>
      </c>
      <c r="H18" s="96" t="e">
        <f>F18/F16</f>
        <v>#DIV/0!</v>
      </c>
    </row>
    <row r="19" spans="2:8" ht="6.6" customHeight="1" x14ac:dyDescent="0.25">
      <c r="H19" s="96"/>
    </row>
    <row r="20" spans="2:8" x14ac:dyDescent="0.25">
      <c r="B20" s="28" t="s">
        <v>22</v>
      </c>
      <c r="F20">
        <f>SUM('Staged Crossing Form 2 Lanes'!F9:G58)</f>
        <v>0</v>
      </c>
      <c r="H20" s="96" t="e">
        <f>F20/F18</f>
        <v>#DIV/0!</v>
      </c>
    </row>
    <row r="21" spans="2:8" ht="6.6" customHeight="1" x14ac:dyDescent="0.25">
      <c r="H21" s="96"/>
    </row>
    <row r="22" spans="2:8" x14ac:dyDescent="0.25">
      <c r="B22" t="s">
        <v>23</v>
      </c>
      <c r="F22">
        <f>SUM('Staged Crossing Form 2 Lanes'!H9:I58)</f>
        <v>0</v>
      </c>
      <c r="H22" s="96" t="e">
        <f>F22/F18</f>
        <v>#DIV/0!</v>
      </c>
    </row>
    <row r="23" spans="2:8" ht="6.6" customHeight="1" x14ac:dyDescent="0.25">
      <c r="H23" s="96"/>
    </row>
    <row r="24" spans="2:8" x14ac:dyDescent="0.25">
      <c r="B24" s="28" t="s">
        <v>24</v>
      </c>
      <c r="F24">
        <f>SUM('Staged Crossing Form 2 Lanes'!J9:K58)</f>
        <v>0</v>
      </c>
      <c r="H24" s="96" t="e">
        <f>F24/F18</f>
        <v>#DIV/0!</v>
      </c>
    </row>
    <row r="25" spans="2:8" ht="6.6" customHeight="1" x14ac:dyDescent="0.25"/>
    <row r="26" spans="2:8" x14ac:dyDescent="0.25">
      <c r="B26" t="s">
        <v>25</v>
      </c>
      <c r="F26" s="97" t="e">
        <f>AVERAGE('Staged Crossing Form 2 Lanes'!T9:T58)</f>
        <v>#DIV/0!</v>
      </c>
    </row>
    <row r="27" spans="2:8" ht="6.6" customHeight="1" x14ac:dyDescent="0.25">
      <c r="F27" s="97"/>
    </row>
    <row r="28" spans="2:8" x14ac:dyDescent="0.25">
      <c r="B28" t="s">
        <v>26</v>
      </c>
      <c r="F28" s="97" t="e">
        <f>_xlfn.STDEV.P('Staged Crossing Form 2 Lanes'!T9:T58)</f>
        <v>#DIV/0!</v>
      </c>
    </row>
    <row r="30" spans="2:8" ht="18.75" x14ac:dyDescent="0.3">
      <c r="B30" s="90" t="s">
        <v>27</v>
      </c>
      <c r="C30" s="45"/>
      <c r="D30" s="45"/>
      <c r="E30" s="45"/>
      <c r="F30" s="45"/>
      <c r="G30" s="45"/>
      <c r="H30" s="45"/>
    </row>
    <row r="31" spans="2:8" ht="18.75" x14ac:dyDescent="0.3">
      <c r="B31" s="30"/>
      <c r="F31" s="91" t="s">
        <v>18</v>
      </c>
      <c r="G31" s="1"/>
      <c r="H31" s="91" t="s">
        <v>19</v>
      </c>
    </row>
    <row r="32" spans="2:8" ht="6.6" customHeight="1" x14ac:dyDescent="0.3">
      <c r="B32" s="30"/>
    </row>
    <row r="33" spans="2:8" x14ac:dyDescent="0.25">
      <c r="B33" t="s">
        <v>28</v>
      </c>
      <c r="F33">
        <f>SUM('Staged Crossing Form 3 Lanes'!D9:O58)</f>
        <v>0</v>
      </c>
    </row>
    <row r="34" spans="2:8" ht="6.6" customHeight="1" x14ac:dyDescent="0.25"/>
    <row r="35" spans="2:8" x14ac:dyDescent="0.25">
      <c r="B35" t="s">
        <v>29</v>
      </c>
      <c r="F35">
        <f>SUM('Staged Crossing Form 3 Lanes'!D9:F58)</f>
        <v>0</v>
      </c>
      <c r="H35" t="e">
        <f>F35/F33</f>
        <v>#DIV/0!</v>
      </c>
    </row>
    <row r="36" spans="2:8" ht="6.6" customHeight="1" x14ac:dyDescent="0.25"/>
    <row r="37" spans="2:8" x14ac:dyDescent="0.25">
      <c r="B37" s="28" t="s">
        <v>22</v>
      </c>
      <c r="F37">
        <f>SUM('Staged Crossing Form 3 Lanes'!G9:I58)</f>
        <v>0</v>
      </c>
      <c r="H37" t="e">
        <f>F37/F35</f>
        <v>#DIV/0!</v>
      </c>
    </row>
    <row r="38" spans="2:8" ht="6.6" customHeight="1" x14ac:dyDescent="0.25"/>
    <row r="39" spans="2:8" x14ac:dyDescent="0.25">
      <c r="B39" t="s">
        <v>23</v>
      </c>
      <c r="F39">
        <f>SUM('Staged Crossing Form 3 Lanes'!J9:L58)</f>
        <v>0</v>
      </c>
      <c r="H39" t="e">
        <f>F39/F35</f>
        <v>#DIV/0!</v>
      </c>
    </row>
    <row r="40" spans="2:8" ht="6.6" customHeight="1" x14ac:dyDescent="0.25"/>
    <row r="41" spans="2:8" x14ac:dyDescent="0.25">
      <c r="B41" s="28" t="s">
        <v>24</v>
      </c>
      <c r="F41">
        <f>SUM('Staged Crossing Form 3 Lanes'!M9:O58)</f>
        <v>0</v>
      </c>
      <c r="H41" t="e">
        <f>F41/F35</f>
        <v>#DIV/0!</v>
      </c>
    </row>
    <row r="42" spans="2:8" ht="6.6" customHeight="1" x14ac:dyDescent="0.25"/>
    <row r="43" spans="2:8" x14ac:dyDescent="0.25">
      <c r="B43" t="s">
        <v>25</v>
      </c>
      <c r="F43" t="e">
        <f>AVERAGE('Staged Crossing Form 3 Lanes'!Z9:Z58)</f>
        <v>#DIV/0!</v>
      </c>
    </row>
    <row r="44" spans="2:8" ht="6.6" customHeight="1" x14ac:dyDescent="0.25"/>
    <row r="45" spans="2:8" x14ac:dyDescent="0.25">
      <c r="B45" t="s">
        <v>26</v>
      </c>
      <c r="F45" t="e">
        <f>_xlfn.STDEV.P('Staged Crossing Form 3 Lanes'!Z9:Z58)</f>
        <v>#DIV/0!</v>
      </c>
    </row>
    <row r="47" spans="2:8" ht="18.75" x14ac:dyDescent="0.3">
      <c r="B47" s="197"/>
      <c r="C47" s="198"/>
      <c r="D47" s="198"/>
      <c r="E47" s="198"/>
      <c r="F47" s="198"/>
      <c r="G47" s="198"/>
      <c r="H47" s="198"/>
    </row>
    <row r="49" ht="6.6" customHeight="1" x14ac:dyDescent="0.25"/>
    <row r="51" ht="6.6" customHeight="1" x14ac:dyDescent="0.25"/>
    <row r="53" ht="6.6" customHeight="1" x14ac:dyDescent="0.25"/>
    <row r="55" ht="6.6" customHeight="1" x14ac:dyDescent="0.25"/>
    <row r="57" ht="6.6" customHeight="1" x14ac:dyDescent="0.25"/>
    <row r="59" ht="6.6" customHeight="1" x14ac:dyDescent="0.25"/>
    <row r="61" ht="6.6" customHeight="1" x14ac:dyDescent="0.25"/>
  </sheetData>
  <mergeCells count="5">
    <mergeCell ref="D1:H1"/>
    <mergeCell ref="D3:H3"/>
    <mergeCell ref="D5:H5"/>
    <mergeCell ref="D7:H7"/>
    <mergeCell ref="C11:F11"/>
  </mergeCells>
  <dataValidations disablePrompts="1" xWindow="576" yWindow="516" count="5">
    <dataValidation allowBlank="1" showInputMessage="1" showErrorMessage="1" prompt="Enter PPNO or Federal ID number here" sqref="D7:H7" xr:uid="{1AEA2287-75A6-431F-B2B9-F9D4988FE2BB}"/>
    <dataValidation allowBlank="1" showInputMessage="1" showErrorMessage="1" prompt="Enter ATP cycle number here" sqref="D5:H5" xr:uid="{450C1E7D-5975-4A7B-941E-68576358E543}"/>
    <dataValidation allowBlank="1" showErrorMessage="1" prompt="Enter agency name here" sqref="D4:H4 D6:H6" xr:uid="{70661B80-D4A5-4929-A2A8-46DBD3B96DF4}"/>
    <dataValidation allowBlank="1" showInputMessage="1" showErrorMessage="1" prompt="Enter agency name here" sqref="D3:H3" xr:uid="{840DC5B1-9C68-44D5-BDF2-3B8CD7773295}"/>
    <dataValidation allowBlank="1" showInputMessage="1" showErrorMessage="1" prompt="Enter project name here" sqref="D1:H1" xr:uid="{11D43774-FB20-4009-8877-1CDC79790D5D}"/>
  </dataValidations>
  <pageMargins left="0.7" right="0.7" top="0.75" bottom="0.75" header="0.3" footer="0.3"/>
  <pageSetup fitToWidth="0" orientation="portrait" horizontalDpi="1200" verticalDpi="1200" r:id="rId1"/>
  <headerFooter>
    <oddHeader>&amp;L&amp;G&amp;RCounts+ Evaluation Metric</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031D3-CF36-48B4-BC37-5B4AD688200A}">
  <sheetPr>
    <pageSetUpPr fitToPage="1"/>
  </sheetPr>
  <dimension ref="A1:U91"/>
  <sheetViews>
    <sheetView zoomScale="85" zoomScaleNormal="85" zoomScalePageLayoutView="60" workbookViewId="0">
      <selection activeCell="R13" sqref="R13"/>
    </sheetView>
  </sheetViews>
  <sheetFormatPr defaultColWidth="1.28515625" defaultRowHeight="15" x14ac:dyDescent="0.25"/>
  <cols>
    <col min="1" max="1" width="8.5703125" customWidth="1"/>
    <col min="2" max="2" width="8.5703125" hidden="1" customWidth="1"/>
    <col min="3" max="3" width="10.85546875" hidden="1" customWidth="1"/>
    <col min="4" max="5" width="8.85546875" customWidth="1"/>
    <col min="6" max="19" width="12.7109375" customWidth="1"/>
    <col min="20" max="20" width="20.140625" customWidth="1"/>
    <col min="21" max="21" width="2.28515625" bestFit="1" customWidth="1"/>
  </cols>
  <sheetData>
    <row r="1" spans="1:21" ht="24.75" customHeight="1" x14ac:dyDescent="0.35">
      <c r="A1" s="98"/>
      <c r="B1" s="99"/>
      <c r="C1" s="99"/>
      <c r="D1" s="99"/>
      <c r="E1" s="99"/>
      <c r="F1" s="146" t="s">
        <v>30</v>
      </c>
      <c r="G1" s="100"/>
      <c r="H1" s="100"/>
      <c r="I1" s="100"/>
      <c r="J1" s="100"/>
      <c r="K1" s="100"/>
      <c r="L1" s="101"/>
      <c r="M1" s="147" t="s">
        <v>31</v>
      </c>
      <c r="N1" s="102"/>
      <c r="O1" s="102"/>
      <c r="P1" s="102"/>
      <c r="Q1" s="102"/>
      <c r="R1" s="102"/>
      <c r="S1" s="102"/>
      <c r="T1" s="102"/>
    </row>
    <row r="2" spans="1:21" ht="24" customHeight="1" x14ac:dyDescent="0.35">
      <c r="A2" s="98"/>
      <c r="B2" s="99"/>
      <c r="C2" s="99"/>
      <c r="D2" s="99"/>
      <c r="E2" s="99"/>
      <c r="F2" s="146" t="s">
        <v>16</v>
      </c>
      <c r="G2" s="103"/>
      <c r="H2" s="103"/>
      <c r="I2" s="103"/>
      <c r="J2" s="103"/>
      <c r="K2" s="103"/>
      <c r="L2" s="104"/>
      <c r="M2" s="105"/>
      <c r="N2" s="105"/>
      <c r="O2" s="147" t="s">
        <v>3</v>
      </c>
      <c r="P2" s="106"/>
      <c r="Q2" s="201"/>
      <c r="R2" s="146" t="s">
        <v>32</v>
      </c>
      <c r="S2" s="151" t="s">
        <v>33</v>
      </c>
      <c r="T2" s="108"/>
    </row>
    <row r="3" spans="1:21" ht="24" customHeight="1" x14ac:dyDescent="0.35">
      <c r="A3" s="98"/>
      <c r="B3" s="109"/>
      <c r="C3" s="109"/>
      <c r="D3" s="109"/>
      <c r="E3" s="109"/>
      <c r="F3" s="146" t="s">
        <v>34</v>
      </c>
      <c r="G3" s="103"/>
      <c r="H3" s="103"/>
      <c r="I3" s="148" t="s">
        <v>35</v>
      </c>
      <c r="J3" s="110"/>
      <c r="K3" s="107"/>
      <c r="L3" s="100"/>
      <c r="M3" s="100"/>
      <c r="N3" s="150" t="s">
        <v>36</v>
      </c>
      <c r="O3" s="111"/>
      <c r="P3" s="105"/>
      <c r="Q3" s="110"/>
      <c r="R3" s="100"/>
      <c r="S3" s="100"/>
      <c r="T3" s="112"/>
      <c r="U3" s="31"/>
    </row>
    <row r="4" spans="1:21" ht="24.75" customHeight="1" x14ac:dyDescent="0.35">
      <c r="A4" s="98"/>
      <c r="B4" s="109"/>
      <c r="C4" s="109"/>
      <c r="D4" s="109"/>
      <c r="E4" s="109"/>
      <c r="F4" s="146" t="s">
        <v>37</v>
      </c>
      <c r="G4" s="103"/>
      <c r="H4" s="103"/>
      <c r="I4" s="107"/>
      <c r="J4" s="107"/>
      <c r="K4" s="107"/>
      <c r="L4" s="149" t="s">
        <v>38</v>
      </c>
      <c r="M4" s="113"/>
      <c r="N4" s="105"/>
      <c r="O4" s="112"/>
      <c r="P4" s="103"/>
      <c r="Q4" s="103"/>
      <c r="R4" s="103"/>
      <c r="S4" s="103"/>
      <c r="T4" s="114"/>
      <c r="U4" s="31"/>
    </row>
    <row r="5" spans="1:21" ht="18.75" x14ac:dyDescent="0.3">
      <c r="A5" s="109"/>
      <c r="B5" s="109"/>
      <c r="C5" s="109"/>
      <c r="D5" s="109"/>
      <c r="E5" s="109"/>
      <c r="F5" s="109"/>
      <c r="G5" s="109"/>
      <c r="H5" s="109"/>
      <c r="I5" s="109"/>
      <c r="J5" s="109"/>
      <c r="K5" s="109"/>
      <c r="L5" s="109"/>
      <c r="M5" s="109"/>
      <c r="N5" s="109"/>
      <c r="O5" s="109"/>
      <c r="P5" s="109"/>
      <c r="Q5" s="109"/>
      <c r="R5" s="109"/>
      <c r="S5" s="109"/>
      <c r="T5" s="109"/>
      <c r="U5" s="31"/>
    </row>
    <row r="6" spans="1:21" s="4" customFormat="1" ht="51.6" customHeight="1" x14ac:dyDescent="0.3">
      <c r="A6" s="162" t="s">
        <v>7</v>
      </c>
      <c r="B6" s="162" t="s">
        <v>8</v>
      </c>
      <c r="C6" s="162" t="s">
        <v>9</v>
      </c>
      <c r="D6" s="165" t="s">
        <v>10</v>
      </c>
      <c r="E6" s="166"/>
      <c r="F6" s="169" t="s">
        <v>39</v>
      </c>
      <c r="G6" s="170"/>
      <c r="H6" s="170"/>
      <c r="I6" s="170"/>
      <c r="J6" s="170"/>
      <c r="K6" s="171"/>
      <c r="L6" s="169" t="s">
        <v>40</v>
      </c>
      <c r="M6" s="171"/>
      <c r="N6" s="169" t="s">
        <v>41</v>
      </c>
      <c r="O6" s="170"/>
      <c r="P6" s="170"/>
      <c r="Q6" s="171"/>
      <c r="R6" s="177" t="s">
        <v>42</v>
      </c>
      <c r="S6" s="162" t="s">
        <v>43</v>
      </c>
      <c r="T6" s="172" t="s">
        <v>44</v>
      </c>
    </row>
    <row r="7" spans="1:21" s="4" customFormat="1" ht="59.45" customHeight="1" x14ac:dyDescent="0.3">
      <c r="A7" s="163"/>
      <c r="B7" s="164"/>
      <c r="C7" s="164"/>
      <c r="D7" s="167"/>
      <c r="E7" s="168"/>
      <c r="F7" s="174" t="s">
        <v>45</v>
      </c>
      <c r="G7" s="175"/>
      <c r="H7" s="174" t="s">
        <v>46</v>
      </c>
      <c r="I7" s="175"/>
      <c r="J7" s="174" t="s">
        <v>47</v>
      </c>
      <c r="K7" s="175"/>
      <c r="L7" s="145" t="s">
        <v>48</v>
      </c>
      <c r="M7" s="145" t="s">
        <v>49</v>
      </c>
      <c r="N7" s="174" t="s">
        <v>50</v>
      </c>
      <c r="O7" s="175"/>
      <c r="P7" s="176" t="s">
        <v>51</v>
      </c>
      <c r="Q7" s="175"/>
      <c r="R7" s="178"/>
      <c r="S7" s="163"/>
      <c r="T7" s="173"/>
    </row>
    <row r="8" spans="1:21" s="30" customFormat="1" ht="18.75" x14ac:dyDescent="0.3">
      <c r="A8" s="115"/>
      <c r="B8" s="116"/>
      <c r="C8" s="116"/>
      <c r="D8" s="117" t="s">
        <v>52</v>
      </c>
      <c r="E8" s="118" t="s">
        <v>53</v>
      </c>
      <c r="F8" s="117" t="s">
        <v>52</v>
      </c>
      <c r="G8" s="117" t="s">
        <v>53</v>
      </c>
      <c r="H8" s="117" t="s">
        <v>52</v>
      </c>
      <c r="I8" s="117" t="s">
        <v>53</v>
      </c>
      <c r="J8" s="117" t="s">
        <v>52</v>
      </c>
      <c r="K8" s="117" t="s">
        <v>53</v>
      </c>
      <c r="L8" s="119"/>
      <c r="M8" s="120"/>
      <c r="N8" s="117" t="s">
        <v>52</v>
      </c>
      <c r="O8" s="117" t="s">
        <v>53</v>
      </c>
      <c r="P8" s="117" t="s">
        <v>52</v>
      </c>
      <c r="Q8" s="117" t="s">
        <v>53</v>
      </c>
      <c r="R8" s="121"/>
      <c r="S8" s="122"/>
      <c r="T8" s="115"/>
    </row>
    <row r="9" spans="1:21" ht="28.9" customHeight="1" x14ac:dyDescent="0.3">
      <c r="A9" s="123">
        <v>1</v>
      </c>
      <c r="B9" s="124"/>
      <c r="C9" s="124"/>
      <c r="D9" s="125"/>
      <c r="E9" s="126"/>
      <c r="F9" s="127"/>
      <c r="G9" s="126"/>
      <c r="H9" s="125"/>
      <c r="I9" s="126"/>
      <c r="J9" s="125"/>
      <c r="K9" s="126"/>
      <c r="L9" s="125"/>
      <c r="M9" s="126"/>
      <c r="N9" s="125"/>
      <c r="O9" s="126"/>
      <c r="P9" s="128"/>
      <c r="Q9" s="126"/>
      <c r="R9" s="129"/>
      <c r="S9" s="130"/>
      <c r="T9" s="131"/>
      <c r="U9" s="23"/>
    </row>
    <row r="10" spans="1:21" ht="28.9" customHeight="1" x14ac:dyDescent="0.3">
      <c r="A10" s="132">
        <v>2</v>
      </c>
      <c r="B10" s="133"/>
      <c r="C10" s="133"/>
      <c r="D10" s="134"/>
      <c r="E10" s="126"/>
      <c r="F10" s="134"/>
      <c r="G10" s="126"/>
      <c r="H10" s="134"/>
      <c r="I10" s="126"/>
      <c r="J10" s="134"/>
      <c r="K10" s="126"/>
      <c r="L10" s="134"/>
      <c r="M10" s="126"/>
      <c r="N10" s="134"/>
      <c r="O10" s="126"/>
      <c r="P10" s="135"/>
      <c r="Q10" s="126"/>
      <c r="R10" s="129"/>
      <c r="S10" s="130"/>
      <c r="T10" s="131"/>
      <c r="U10" s="23"/>
    </row>
    <row r="11" spans="1:21" ht="28.9" customHeight="1" x14ac:dyDescent="0.3">
      <c r="A11" s="132">
        <v>3</v>
      </c>
      <c r="B11" s="133"/>
      <c r="C11" s="133"/>
      <c r="D11" s="134"/>
      <c r="E11" s="126"/>
      <c r="F11" s="134"/>
      <c r="G11" s="126"/>
      <c r="H11" s="134"/>
      <c r="I11" s="126"/>
      <c r="J11" s="134"/>
      <c r="K11" s="126"/>
      <c r="L11" s="134"/>
      <c r="M11" s="126"/>
      <c r="N11" s="134"/>
      <c r="O11" s="126"/>
      <c r="P11" s="135"/>
      <c r="Q11" s="126"/>
      <c r="R11" s="129"/>
      <c r="S11" s="130"/>
      <c r="T11" s="131"/>
      <c r="U11" s="23"/>
    </row>
    <row r="12" spans="1:21" ht="28.9" customHeight="1" x14ac:dyDescent="0.3">
      <c r="A12" s="132">
        <v>4</v>
      </c>
      <c r="B12" s="133"/>
      <c r="C12" s="133"/>
      <c r="D12" s="134"/>
      <c r="E12" s="126"/>
      <c r="F12" s="134"/>
      <c r="G12" s="126"/>
      <c r="H12" s="134"/>
      <c r="I12" s="126"/>
      <c r="J12" s="134"/>
      <c r="K12" s="126"/>
      <c r="L12" s="134"/>
      <c r="M12" s="126"/>
      <c r="N12" s="134"/>
      <c r="O12" s="126"/>
      <c r="P12" s="135"/>
      <c r="Q12" s="126"/>
      <c r="R12" s="129"/>
      <c r="S12" s="130"/>
      <c r="T12" s="131"/>
      <c r="U12" s="23"/>
    </row>
    <row r="13" spans="1:21" ht="28.9" customHeight="1" x14ac:dyDescent="0.3">
      <c r="A13" s="132">
        <v>5</v>
      </c>
      <c r="B13" s="133"/>
      <c r="C13" s="133"/>
      <c r="D13" s="134"/>
      <c r="E13" s="126"/>
      <c r="F13" s="134"/>
      <c r="G13" s="126"/>
      <c r="H13" s="134"/>
      <c r="I13" s="126"/>
      <c r="J13" s="134"/>
      <c r="K13" s="126"/>
      <c r="L13" s="136"/>
      <c r="M13" s="126"/>
      <c r="N13" s="134"/>
      <c r="O13" s="126"/>
      <c r="P13" s="135"/>
      <c r="Q13" s="126"/>
      <c r="R13" s="129"/>
      <c r="S13" s="130"/>
      <c r="T13" s="131"/>
      <c r="U13" s="23"/>
    </row>
    <row r="14" spans="1:21" ht="28.9" customHeight="1" x14ac:dyDescent="0.3">
      <c r="A14" s="132">
        <v>6</v>
      </c>
      <c r="B14" s="133"/>
      <c r="C14" s="133"/>
      <c r="D14" s="134"/>
      <c r="E14" s="126"/>
      <c r="F14" s="134"/>
      <c r="G14" s="126"/>
      <c r="H14" s="134"/>
      <c r="I14" s="126"/>
      <c r="J14" s="134"/>
      <c r="K14" s="126"/>
      <c r="L14" s="134"/>
      <c r="M14" s="126"/>
      <c r="N14" s="134"/>
      <c r="O14" s="126"/>
      <c r="P14" s="135"/>
      <c r="Q14" s="126"/>
      <c r="R14" s="129"/>
      <c r="S14" s="130"/>
      <c r="T14" s="131"/>
      <c r="U14" s="23"/>
    </row>
    <row r="15" spans="1:21" ht="28.9" customHeight="1" x14ac:dyDescent="0.3">
      <c r="A15" s="132">
        <v>7</v>
      </c>
      <c r="B15" s="133"/>
      <c r="C15" s="133"/>
      <c r="D15" s="134"/>
      <c r="E15" s="126"/>
      <c r="F15" s="134"/>
      <c r="G15" s="126"/>
      <c r="H15" s="134"/>
      <c r="I15" s="126"/>
      <c r="J15" s="134"/>
      <c r="K15" s="126"/>
      <c r="L15" s="134"/>
      <c r="M15" s="126"/>
      <c r="N15" s="134"/>
      <c r="O15" s="126"/>
      <c r="P15" s="135"/>
      <c r="Q15" s="126"/>
      <c r="R15" s="129"/>
      <c r="S15" s="130"/>
      <c r="T15" s="131"/>
      <c r="U15" s="23"/>
    </row>
    <row r="16" spans="1:21" ht="28.9" customHeight="1" x14ac:dyDescent="0.3">
      <c r="A16" s="132">
        <v>8</v>
      </c>
      <c r="B16" s="133"/>
      <c r="C16" s="133"/>
      <c r="D16" s="134"/>
      <c r="E16" s="126"/>
      <c r="F16" s="134"/>
      <c r="G16" s="126"/>
      <c r="H16" s="134"/>
      <c r="I16" s="126"/>
      <c r="J16" s="134"/>
      <c r="K16" s="126"/>
      <c r="L16" s="134"/>
      <c r="M16" s="126"/>
      <c r="N16" s="134"/>
      <c r="O16" s="126"/>
      <c r="P16" s="135"/>
      <c r="Q16" s="126"/>
      <c r="R16" s="129"/>
      <c r="S16" s="130"/>
      <c r="T16" s="131"/>
      <c r="U16" s="23"/>
    </row>
    <row r="17" spans="1:21" ht="28.9" customHeight="1" x14ac:dyDescent="0.3">
      <c r="A17" s="132">
        <v>9</v>
      </c>
      <c r="B17" s="133"/>
      <c r="C17" s="133"/>
      <c r="D17" s="134"/>
      <c r="E17" s="126"/>
      <c r="F17" s="134"/>
      <c r="G17" s="126"/>
      <c r="H17" s="134"/>
      <c r="I17" s="126"/>
      <c r="J17" s="134"/>
      <c r="K17" s="126"/>
      <c r="L17" s="134"/>
      <c r="M17" s="126"/>
      <c r="N17" s="134"/>
      <c r="O17" s="126"/>
      <c r="P17" s="135"/>
      <c r="Q17" s="126"/>
      <c r="R17" s="129"/>
      <c r="S17" s="130"/>
      <c r="T17" s="131"/>
    </row>
    <row r="18" spans="1:21" ht="28.9" customHeight="1" x14ac:dyDescent="0.3">
      <c r="A18" s="132">
        <v>10</v>
      </c>
      <c r="B18" s="133"/>
      <c r="C18" s="133"/>
      <c r="D18" s="134"/>
      <c r="E18" s="126"/>
      <c r="F18" s="134"/>
      <c r="G18" s="126"/>
      <c r="H18" s="134"/>
      <c r="I18" s="126"/>
      <c r="J18" s="134"/>
      <c r="K18" s="126"/>
      <c r="L18" s="134"/>
      <c r="M18" s="126"/>
      <c r="N18" s="134"/>
      <c r="O18" s="126"/>
      <c r="P18" s="135"/>
      <c r="Q18" s="126"/>
      <c r="R18" s="129"/>
      <c r="S18" s="130"/>
      <c r="T18" s="131"/>
    </row>
    <row r="19" spans="1:21" ht="28.9" customHeight="1" x14ac:dyDescent="0.3">
      <c r="A19" s="132">
        <v>11</v>
      </c>
      <c r="B19" s="133"/>
      <c r="C19" s="133"/>
      <c r="D19" s="134"/>
      <c r="E19" s="126"/>
      <c r="F19" s="134"/>
      <c r="G19" s="126"/>
      <c r="H19" s="134"/>
      <c r="I19" s="126"/>
      <c r="J19" s="134"/>
      <c r="K19" s="126"/>
      <c r="L19" s="134"/>
      <c r="M19" s="126"/>
      <c r="N19" s="134"/>
      <c r="O19" s="126"/>
      <c r="P19" s="135"/>
      <c r="Q19" s="126"/>
      <c r="R19" s="129"/>
      <c r="S19" s="130"/>
      <c r="T19" s="131"/>
    </row>
    <row r="20" spans="1:21" ht="28.9" customHeight="1" x14ac:dyDescent="0.3">
      <c r="A20" s="132">
        <v>12</v>
      </c>
      <c r="B20" s="133"/>
      <c r="C20" s="133"/>
      <c r="D20" s="134"/>
      <c r="E20" s="126"/>
      <c r="F20" s="134"/>
      <c r="G20" s="126"/>
      <c r="H20" s="134"/>
      <c r="I20" s="126"/>
      <c r="J20" s="134"/>
      <c r="K20" s="126"/>
      <c r="L20" s="134"/>
      <c r="M20" s="126"/>
      <c r="N20" s="134"/>
      <c r="O20" s="126"/>
      <c r="P20" s="135"/>
      <c r="Q20" s="126"/>
      <c r="R20" s="129"/>
      <c r="S20" s="130"/>
      <c r="T20" s="131"/>
    </row>
    <row r="21" spans="1:21" ht="28.9" customHeight="1" x14ac:dyDescent="0.3">
      <c r="A21" s="132">
        <v>13</v>
      </c>
      <c r="B21" s="133"/>
      <c r="C21" s="133"/>
      <c r="D21" s="134"/>
      <c r="E21" s="126"/>
      <c r="F21" s="134"/>
      <c r="G21" s="126"/>
      <c r="H21" s="134"/>
      <c r="I21" s="126"/>
      <c r="J21" s="134"/>
      <c r="K21" s="126"/>
      <c r="L21" s="134"/>
      <c r="M21" s="126"/>
      <c r="N21" s="134"/>
      <c r="O21" s="126"/>
      <c r="P21" s="135"/>
      <c r="Q21" s="126"/>
      <c r="R21" s="129"/>
      <c r="S21" s="130"/>
      <c r="T21" s="131"/>
    </row>
    <row r="22" spans="1:21" ht="28.9" customHeight="1" x14ac:dyDescent="0.3">
      <c r="A22" s="132">
        <v>14</v>
      </c>
      <c r="B22" s="133"/>
      <c r="C22" s="133"/>
      <c r="D22" s="134"/>
      <c r="E22" s="126"/>
      <c r="F22" s="134"/>
      <c r="G22" s="126"/>
      <c r="H22" s="134"/>
      <c r="I22" s="126"/>
      <c r="J22" s="134"/>
      <c r="K22" s="126"/>
      <c r="L22" s="134"/>
      <c r="M22" s="126"/>
      <c r="N22" s="134"/>
      <c r="O22" s="126"/>
      <c r="P22" s="135"/>
      <c r="Q22" s="126"/>
      <c r="R22" s="129"/>
      <c r="S22" s="130"/>
      <c r="T22" s="131"/>
    </row>
    <row r="23" spans="1:21" ht="28.9" customHeight="1" x14ac:dyDescent="0.3">
      <c r="A23" s="132">
        <v>15</v>
      </c>
      <c r="B23" s="133"/>
      <c r="C23" s="133"/>
      <c r="D23" s="134"/>
      <c r="E23" s="126"/>
      <c r="F23" s="134"/>
      <c r="G23" s="126"/>
      <c r="H23" s="134"/>
      <c r="I23" s="126"/>
      <c r="J23" s="134"/>
      <c r="K23" s="126"/>
      <c r="L23" s="134"/>
      <c r="M23" s="126"/>
      <c r="N23" s="134"/>
      <c r="O23" s="126"/>
      <c r="P23" s="135"/>
      <c r="Q23" s="126"/>
      <c r="R23" s="129"/>
      <c r="S23" s="130"/>
      <c r="T23" s="131"/>
    </row>
    <row r="24" spans="1:21" ht="28.9" customHeight="1" x14ac:dyDescent="0.3">
      <c r="A24" s="132">
        <v>16</v>
      </c>
      <c r="B24" s="133"/>
      <c r="C24" s="133"/>
      <c r="D24" s="134"/>
      <c r="E24" s="126"/>
      <c r="F24" s="134"/>
      <c r="G24" s="126"/>
      <c r="H24" s="134"/>
      <c r="I24" s="126"/>
      <c r="J24" s="134"/>
      <c r="K24" s="126"/>
      <c r="L24" s="134"/>
      <c r="M24" s="126"/>
      <c r="N24" s="134"/>
      <c r="O24" s="126"/>
      <c r="P24" s="135"/>
      <c r="Q24" s="126"/>
      <c r="R24" s="129"/>
      <c r="S24" s="130"/>
      <c r="T24" s="131"/>
    </row>
    <row r="25" spans="1:21" ht="28.9" customHeight="1" x14ac:dyDescent="0.3">
      <c r="A25" s="132">
        <v>17</v>
      </c>
      <c r="B25" s="133"/>
      <c r="C25" s="133"/>
      <c r="D25" s="134"/>
      <c r="E25" s="126"/>
      <c r="F25" s="134"/>
      <c r="G25" s="126"/>
      <c r="H25" s="134"/>
      <c r="I25" s="126"/>
      <c r="J25" s="134"/>
      <c r="K25" s="126"/>
      <c r="L25" s="134"/>
      <c r="M25" s="126"/>
      <c r="N25" s="134"/>
      <c r="O25" s="126"/>
      <c r="P25" s="135"/>
      <c r="Q25" s="126"/>
      <c r="R25" s="129"/>
      <c r="S25" s="130"/>
      <c r="T25" s="131"/>
    </row>
    <row r="26" spans="1:21" ht="28.9" customHeight="1" x14ac:dyDescent="0.3">
      <c r="A26" s="132">
        <v>18</v>
      </c>
      <c r="B26" s="133"/>
      <c r="C26" s="133"/>
      <c r="D26" s="134"/>
      <c r="E26" s="126"/>
      <c r="F26" s="134"/>
      <c r="G26" s="126"/>
      <c r="H26" s="134"/>
      <c r="I26" s="126"/>
      <c r="J26" s="134"/>
      <c r="K26" s="126"/>
      <c r="L26" s="134"/>
      <c r="M26" s="126"/>
      <c r="N26" s="134"/>
      <c r="O26" s="126"/>
      <c r="P26" s="135"/>
      <c r="Q26" s="126"/>
      <c r="R26" s="129"/>
      <c r="S26" s="130"/>
      <c r="T26" s="131"/>
    </row>
    <row r="27" spans="1:21" ht="28.9" customHeight="1" x14ac:dyDescent="0.3">
      <c r="A27" s="132">
        <v>19</v>
      </c>
      <c r="B27" s="133"/>
      <c r="C27" s="133"/>
      <c r="D27" s="134"/>
      <c r="E27" s="126"/>
      <c r="F27" s="134"/>
      <c r="G27" s="126"/>
      <c r="H27" s="134"/>
      <c r="I27" s="126"/>
      <c r="J27" s="134"/>
      <c r="K27" s="126"/>
      <c r="L27" s="134"/>
      <c r="M27" s="126"/>
      <c r="N27" s="134"/>
      <c r="O27" s="126"/>
      <c r="P27" s="135"/>
      <c r="Q27" s="126"/>
      <c r="R27" s="129"/>
      <c r="S27" s="130"/>
      <c r="T27" s="131"/>
    </row>
    <row r="28" spans="1:21" ht="28.9" customHeight="1" x14ac:dyDescent="0.3">
      <c r="A28" s="132">
        <v>20</v>
      </c>
      <c r="B28" s="133"/>
      <c r="C28" s="133"/>
      <c r="D28" s="134"/>
      <c r="E28" s="126"/>
      <c r="F28" s="134"/>
      <c r="G28" s="126"/>
      <c r="H28" s="134"/>
      <c r="I28" s="126"/>
      <c r="J28" s="134"/>
      <c r="K28" s="126"/>
      <c r="L28" s="134"/>
      <c r="M28" s="126"/>
      <c r="N28" s="134"/>
      <c r="O28" s="126"/>
      <c r="P28" s="135"/>
      <c r="Q28" s="126"/>
      <c r="R28" s="129"/>
      <c r="S28" s="130"/>
      <c r="T28" s="131"/>
    </row>
    <row r="29" spans="1:21" ht="28.5" customHeight="1" x14ac:dyDescent="0.3">
      <c r="A29" s="132">
        <v>21</v>
      </c>
      <c r="B29" s="133"/>
      <c r="C29" s="133"/>
      <c r="D29" s="134"/>
      <c r="E29" s="126"/>
      <c r="F29" s="134"/>
      <c r="G29" s="126"/>
      <c r="H29" s="134"/>
      <c r="I29" s="126"/>
      <c r="J29" s="134"/>
      <c r="K29" s="126"/>
      <c r="L29" s="134"/>
      <c r="M29" s="126"/>
      <c r="N29" s="134"/>
      <c r="O29" s="126"/>
      <c r="P29" s="135"/>
      <c r="Q29" s="126"/>
      <c r="R29" s="129"/>
      <c r="S29" s="130"/>
      <c r="T29" s="131"/>
      <c r="U29" s="7"/>
    </row>
    <row r="30" spans="1:21" ht="28.5" customHeight="1" x14ac:dyDescent="0.3">
      <c r="A30" s="132">
        <v>22</v>
      </c>
      <c r="B30" s="133"/>
      <c r="C30" s="133"/>
      <c r="D30" s="134"/>
      <c r="E30" s="126"/>
      <c r="F30" s="134"/>
      <c r="G30" s="126"/>
      <c r="H30" s="134"/>
      <c r="I30" s="126"/>
      <c r="J30" s="134"/>
      <c r="K30" s="126"/>
      <c r="L30" s="134"/>
      <c r="M30" s="126"/>
      <c r="N30" s="134"/>
      <c r="O30" s="126"/>
      <c r="P30" s="135"/>
      <c r="Q30" s="126"/>
      <c r="R30" s="129"/>
      <c r="S30" s="130"/>
      <c r="T30" s="131"/>
      <c r="U30" s="7"/>
    </row>
    <row r="31" spans="1:21" ht="28.5" customHeight="1" x14ac:dyDescent="0.3">
      <c r="A31" s="132">
        <v>23</v>
      </c>
      <c r="B31" s="133"/>
      <c r="C31" s="133"/>
      <c r="D31" s="134"/>
      <c r="E31" s="126"/>
      <c r="F31" s="134"/>
      <c r="G31" s="126"/>
      <c r="H31" s="134"/>
      <c r="I31" s="126"/>
      <c r="J31" s="134"/>
      <c r="K31" s="126"/>
      <c r="L31" s="134"/>
      <c r="M31" s="126"/>
      <c r="N31" s="134"/>
      <c r="O31" s="126"/>
      <c r="P31" s="135"/>
      <c r="Q31" s="126"/>
      <c r="R31" s="129"/>
      <c r="S31" s="130"/>
      <c r="T31" s="131"/>
      <c r="U31" s="7"/>
    </row>
    <row r="32" spans="1:21" ht="28.5" customHeight="1" x14ac:dyDescent="0.3">
      <c r="A32" s="132">
        <v>24</v>
      </c>
      <c r="B32" s="133"/>
      <c r="C32" s="133"/>
      <c r="D32" s="134"/>
      <c r="E32" s="126"/>
      <c r="F32" s="134"/>
      <c r="G32" s="126"/>
      <c r="H32" s="134"/>
      <c r="I32" s="126"/>
      <c r="J32" s="134"/>
      <c r="K32" s="126"/>
      <c r="L32" s="134"/>
      <c r="M32" s="126"/>
      <c r="N32" s="134"/>
      <c r="O32" s="126"/>
      <c r="P32" s="135"/>
      <c r="Q32" s="126"/>
      <c r="R32" s="129"/>
      <c r="S32" s="130"/>
      <c r="T32" s="131"/>
      <c r="U32" s="7"/>
    </row>
    <row r="33" spans="1:21" ht="28.5" customHeight="1" x14ac:dyDescent="0.3">
      <c r="A33" s="132">
        <v>25</v>
      </c>
      <c r="B33" s="133"/>
      <c r="C33" s="133"/>
      <c r="D33" s="134"/>
      <c r="E33" s="126"/>
      <c r="F33" s="134"/>
      <c r="G33" s="126"/>
      <c r="H33" s="134"/>
      <c r="I33" s="126"/>
      <c r="J33" s="134"/>
      <c r="K33" s="126"/>
      <c r="L33" s="134"/>
      <c r="M33" s="126"/>
      <c r="N33" s="134"/>
      <c r="O33" s="126"/>
      <c r="P33" s="135"/>
      <c r="Q33" s="126"/>
      <c r="R33" s="129"/>
      <c r="S33" s="130"/>
      <c r="T33" s="131"/>
      <c r="U33" s="7"/>
    </row>
    <row r="34" spans="1:21" ht="28.5" customHeight="1" x14ac:dyDescent="0.3">
      <c r="A34" s="132">
        <v>26</v>
      </c>
      <c r="B34" s="133"/>
      <c r="C34" s="133"/>
      <c r="D34" s="134"/>
      <c r="E34" s="126"/>
      <c r="F34" s="134"/>
      <c r="G34" s="126"/>
      <c r="H34" s="134"/>
      <c r="I34" s="126"/>
      <c r="J34" s="134"/>
      <c r="K34" s="126"/>
      <c r="L34" s="134"/>
      <c r="M34" s="126"/>
      <c r="N34" s="134"/>
      <c r="O34" s="126"/>
      <c r="P34" s="135"/>
      <c r="Q34" s="126"/>
      <c r="R34" s="129"/>
      <c r="S34" s="130"/>
      <c r="T34" s="131"/>
      <c r="U34" s="7"/>
    </row>
    <row r="35" spans="1:21" ht="28.5" customHeight="1" x14ac:dyDescent="0.3">
      <c r="A35" s="132">
        <v>27</v>
      </c>
      <c r="B35" s="133"/>
      <c r="C35" s="133"/>
      <c r="D35" s="134"/>
      <c r="E35" s="126"/>
      <c r="F35" s="134"/>
      <c r="G35" s="126"/>
      <c r="H35" s="134"/>
      <c r="I35" s="126"/>
      <c r="J35" s="134"/>
      <c r="K35" s="126"/>
      <c r="L35" s="134"/>
      <c r="M35" s="126"/>
      <c r="N35" s="134"/>
      <c r="O35" s="126"/>
      <c r="P35" s="135"/>
      <c r="Q35" s="126"/>
      <c r="R35" s="129"/>
      <c r="S35" s="130"/>
      <c r="T35" s="131"/>
      <c r="U35" s="7"/>
    </row>
    <row r="36" spans="1:21" ht="28.5" customHeight="1" x14ac:dyDescent="0.3">
      <c r="A36" s="132">
        <v>28</v>
      </c>
      <c r="B36" s="133"/>
      <c r="C36" s="133"/>
      <c r="D36" s="134"/>
      <c r="E36" s="126"/>
      <c r="F36" s="134"/>
      <c r="G36" s="126"/>
      <c r="H36" s="134"/>
      <c r="I36" s="126"/>
      <c r="J36" s="134"/>
      <c r="K36" s="126"/>
      <c r="L36" s="134"/>
      <c r="M36" s="126"/>
      <c r="N36" s="134"/>
      <c r="O36" s="126"/>
      <c r="P36" s="135"/>
      <c r="Q36" s="126"/>
      <c r="R36" s="129"/>
      <c r="S36" s="130"/>
      <c r="T36" s="131"/>
      <c r="U36" s="7"/>
    </row>
    <row r="37" spans="1:21" ht="28.5" customHeight="1" x14ac:dyDescent="0.3">
      <c r="A37" s="132">
        <v>29</v>
      </c>
      <c r="B37" s="133"/>
      <c r="C37" s="133"/>
      <c r="D37" s="134"/>
      <c r="E37" s="126"/>
      <c r="F37" s="134"/>
      <c r="G37" s="126"/>
      <c r="H37" s="134"/>
      <c r="I37" s="126"/>
      <c r="J37" s="134"/>
      <c r="K37" s="126"/>
      <c r="L37" s="134"/>
      <c r="M37" s="126"/>
      <c r="N37" s="134"/>
      <c r="O37" s="126"/>
      <c r="P37" s="135"/>
      <c r="Q37" s="126"/>
      <c r="R37" s="129"/>
      <c r="S37" s="130"/>
      <c r="T37" s="131"/>
      <c r="U37" s="7"/>
    </row>
    <row r="38" spans="1:21" ht="28.5" customHeight="1" x14ac:dyDescent="0.3">
      <c r="A38" s="132">
        <v>30</v>
      </c>
      <c r="B38" s="133"/>
      <c r="C38" s="133"/>
      <c r="D38" s="134"/>
      <c r="E38" s="126"/>
      <c r="F38" s="134"/>
      <c r="G38" s="126"/>
      <c r="H38" s="134"/>
      <c r="I38" s="126"/>
      <c r="J38" s="134"/>
      <c r="K38" s="126"/>
      <c r="L38" s="134"/>
      <c r="M38" s="126"/>
      <c r="N38" s="134"/>
      <c r="O38" s="126"/>
      <c r="P38" s="135"/>
      <c r="Q38" s="126"/>
      <c r="R38" s="129"/>
      <c r="S38" s="130"/>
      <c r="T38" s="131"/>
      <c r="U38" s="7"/>
    </row>
    <row r="39" spans="1:21" ht="28.5" customHeight="1" x14ac:dyDescent="0.3">
      <c r="A39" s="132">
        <v>31</v>
      </c>
      <c r="B39" s="133"/>
      <c r="C39" s="133"/>
      <c r="D39" s="134"/>
      <c r="E39" s="126"/>
      <c r="F39" s="134"/>
      <c r="G39" s="126"/>
      <c r="H39" s="134"/>
      <c r="I39" s="126"/>
      <c r="J39" s="134"/>
      <c r="K39" s="126"/>
      <c r="L39" s="134"/>
      <c r="M39" s="126"/>
      <c r="N39" s="134"/>
      <c r="O39" s="126"/>
      <c r="P39" s="135"/>
      <c r="Q39" s="126"/>
      <c r="R39" s="129"/>
      <c r="S39" s="130"/>
      <c r="T39" s="131"/>
      <c r="U39" s="7"/>
    </row>
    <row r="40" spans="1:21" ht="28.5" customHeight="1" x14ac:dyDescent="0.3">
      <c r="A40" s="132">
        <v>32</v>
      </c>
      <c r="B40" s="133"/>
      <c r="C40" s="133"/>
      <c r="D40" s="134"/>
      <c r="E40" s="126"/>
      <c r="F40" s="134"/>
      <c r="G40" s="126"/>
      <c r="H40" s="134"/>
      <c r="I40" s="126"/>
      <c r="J40" s="134"/>
      <c r="K40" s="126"/>
      <c r="L40" s="134"/>
      <c r="M40" s="126"/>
      <c r="N40" s="134"/>
      <c r="O40" s="126"/>
      <c r="P40" s="135"/>
      <c r="Q40" s="126"/>
      <c r="R40" s="129"/>
      <c r="S40" s="130"/>
      <c r="T40" s="131"/>
      <c r="U40" s="7"/>
    </row>
    <row r="41" spans="1:21" ht="28.5" customHeight="1" x14ac:dyDescent="0.3">
      <c r="A41" s="132">
        <v>33</v>
      </c>
      <c r="B41" s="133"/>
      <c r="C41" s="133"/>
      <c r="D41" s="134"/>
      <c r="E41" s="126"/>
      <c r="F41" s="134"/>
      <c r="G41" s="126"/>
      <c r="H41" s="134"/>
      <c r="I41" s="126"/>
      <c r="J41" s="134"/>
      <c r="K41" s="126"/>
      <c r="L41" s="134"/>
      <c r="M41" s="126"/>
      <c r="N41" s="134"/>
      <c r="O41" s="126"/>
      <c r="P41" s="135"/>
      <c r="Q41" s="126"/>
      <c r="R41" s="129"/>
      <c r="S41" s="130"/>
      <c r="T41" s="131"/>
      <c r="U41" s="7"/>
    </row>
    <row r="42" spans="1:21" ht="28.5" customHeight="1" x14ac:dyDescent="0.3">
      <c r="A42" s="132">
        <v>34</v>
      </c>
      <c r="B42" s="133"/>
      <c r="C42" s="133"/>
      <c r="D42" s="134"/>
      <c r="E42" s="126"/>
      <c r="F42" s="134"/>
      <c r="G42" s="126"/>
      <c r="H42" s="134"/>
      <c r="I42" s="126"/>
      <c r="J42" s="134"/>
      <c r="K42" s="126"/>
      <c r="L42" s="134"/>
      <c r="M42" s="126"/>
      <c r="N42" s="134"/>
      <c r="O42" s="126"/>
      <c r="P42" s="135"/>
      <c r="Q42" s="126"/>
      <c r="R42" s="129"/>
      <c r="S42" s="130"/>
      <c r="T42" s="131"/>
      <c r="U42" s="7"/>
    </row>
    <row r="43" spans="1:21" ht="28.5" customHeight="1" x14ac:dyDescent="0.3">
      <c r="A43" s="132">
        <v>35</v>
      </c>
      <c r="B43" s="133"/>
      <c r="C43" s="133"/>
      <c r="D43" s="134"/>
      <c r="E43" s="126"/>
      <c r="F43" s="134"/>
      <c r="G43" s="126"/>
      <c r="H43" s="134"/>
      <c r="I43" s="126"/>
      <c r="J43" s="134"/>
      <c r="K43" s="126"/>
      <c r="L43" s="134"/>
      <c r="M43" s="126"/>
      <c r="N43" s="134"/>
      <c r="O43" s="126"/>
      <c r="P43" s="135"/>
      <c r="Q43" s="126"/>
      <c r="R43" s="129"/>
      <c r="S43" s="130"/>
      <c r="T43" s="131"/>
      <c r="U43" s="7"/>
    </row>
    <row r="44" spans="1:21" ht="28.5" customHeight="1" x14ac:dyDescent="0.3">
      <c r="A44" s="132">
        <v>36</v>
      </c>
      <c r="B44" s="133"/>
      <c r="C44" s="133"/>
      <c r="D44" s="134"/>
      <c r="E44" s="126"/>
      <c r="F44" s="134"/>
      <c r="G44" s="126"/>
      <c r="H44" s="134"/>
      <c r="I44" s="126"/>
      <c r="J44" s="134"/>
      <c r="K44" s="126"/>
      <c r="L44" s="134"/>
      <c r="M44" s="126"/>
      <c r="N44" s="134"/>
      <c r="O44" s="126"/>
      <c r="P44" s="135"/>
      <c r="Q44" s="126"/>
      <c r="R44" s="129"/>
      <c r="S44" s="130"/>
      <c r="T44" s="131"/>
      <c r="U44" s="7"/>
    </row>
    <row r="45" spans="1:21" ht="28.5" customHeight="1" x14ac:dyDescent="0.3">
      <c r="A45" s="132">
        <v>37</v>
      </c>
      <c r="B45" s="133"/>
      <c r="C45" s="133"/>
      <c r="D45" s="134"/>
      <c r="E45" s="126"/>
      <c r="F45" s="134"/>
      <c r="G45" s="126"/>
      <c r="H45" s="134"/>
      <c r="I45" s="126"/>
      <c r="J45" s="134"/>
      <c r="K45" s="126"/>
      <c r="L45" s="134"/>
      <c r="M45" s="126"/>
      <c r="N45" s="134"/>
      <c r="O45" s="126"/>
      <c r="P45" s="135"/>
      <c r="Q45" s="126"/>
      <c r="R45" s="129"/>
      <c r="S45" s="130"/>
      <c r="T45" s="131"/>
      <c r="U45" s="7"/>
    </row>
    <row r="46" spans="1:21" ht="28.5" customHeight="1" x14ac:dyDescent="0.3">
      <c r="A46" s="132">
        <v>38</v>
      </c>
      <c r="B46" s="133"/>
      <c r="C46" s="133"/>
      <c r="D46" s="134"/>
      <c r="E46" s="126"/>
      <c r="F46" s="134"/>
      <c r="G46" s="126"/>
      <c r="H46" s="134"/>
      <c r="I46" s="126"/>
      <c r="J46" s="134"/>
      <c r="K46" s="126"/>
      <c r="L46" s="134"/>
      <c r="M46" s="126"/>
      <c r="N46" s="134"/>
      <c r="O46" s="126"/>
      <c r="P46" s="135"/>
      <c r="Q46" s="126"/>
      <c r="R46" s="129"/>
      <c r="S46" s="130"/>
      <c r="T46" s="131"/>
      <c r="U46" s="7"/>
    </row>
    <row r="47" spans="1:21" ht="28.5" customHeight="1" x14ac:dyDescent="0.3">
      <c r="A47" s="132">
        <v>39</v>
      </c>
      <c r="B47" s="133"/>
      <c r="C47" s="133"/>
      <c r="D47" s="134"/>
      <c r="E47" s="126"/>
      <c r="F47" s="134"/>
      <c r="G47" s="126"/>
      <c r="H47" s="134"/>
      <c r="I47" s="126"/>
      <c r="J47" s="134"/>
      <c r="K47" s="126"/>
      <c r="L47" s="134"/>
      <c r="M47" s="126"/>
      <c r="N47" s="134"/>
      <c r="O47" s="126"/>
      <c r="P47" s="135"/>
      <c r="Q47" s="126"/>
      <c r="R47" s="129"/>
      <c r="S47" s="130"/>
      <c r="T47" s="131"/>
      <c r="U47" s="7"/>
    </row>
    <row r="48" spans="1:21" ht="28.5" customHeight="1" x14ac:dyDescent="0.3">
      <c r="A48" s="132">
        <v>40</v>
      </c>
      <c r="B48" s="133"/>
      <c r="C48" s="133"/>
      <c r="D48" s="134"/>
      <c r="E48" s="126"/>
      <c r="F48" s="134"/>
      <c r="G48" s="126"/>
      <c r="H48" s="134"/>
      <c r="I48" s="126"/>
      <c r="J48" s="134"/>
      <c r="K48" s="126"/>
      <c r="L48" s="134"/>
      <c r="M48" s="126"/>
      <c r="N48" s="134"/>
      <c r="O48" s="126"/>
      <c r="P48" s="135"/>
      <c r="Q48" s="126"/>
      <c r="R48" s="129"/>
      <c r="S48" s="130"/>
      <c r="T48" s="131"/>
      <c r="U48" s="7"/>
    </row>
    <row r="49" spans="1:21" ht="28.5" customHeight="1" x14ac:dyDescent="0.3">
      <c r="A49" s="132">
        <v>41</v>
      </c>
      <c r="B49" s="133"/>
      <c r="C49" s="133"/>
      <c r="D49" s="134"/>
      <c r="E49" s="126"/>
      <c r="F49" s="134"/>
      <c r="G49" s="126"/>
      <c r="H49" s="134"/>
      <c r="I49" s="126"/>
      <c r="J49" s="134"/>
      <c r="K49" s="126"/>
      <c r="L49" s="134"/>
      <c r="M49" s="126"/>
      <c r="N49" s="134"/>
      <c r="O49" s="126"/>
      <c r="P49" s="135"/>
      <c r="Q49" s="126"/>
      <c r="R49" s="129"/>
      <c r="S49" s="130"/>
      <c r="T49" s="131"/>
      <c r="U49" s="7"/>
    </row>
    <row r="50" spans="1:21" ht="28.5" customHeight="1" x14ac:dyDescent="0.3">
      <c r="A50" s="132">
        <v>42</v>
      </c>
      <c r="B50" s="133"/>
      <c r="C50" s="133"/>
      <c r="D50" s="134"/>
      <c r="E50" s="126"/>
      <c r="F50" s="134"/>
      <c r="G50" s="126"/>
      <c r="H50" s="134"/>
      <c r="I50" s="126"/>
      <c r="J50" s="134"/>
      <c r="K50" s="126"/>
      <c r="L50" s="134"/>
      <c r="M50" s="126"/>
      <c r="N50" s="134"/>
      <c r="O50" s="126"/>
      <c r="P50" s="135"/>
      <c r="Q50" s="126"/>
      <c r="R50" s="129"/>
      <c r="S50" s="130"/>
      <c r="T50" s="131"/>
      <c r="U50" s="7"/>
    </row>
    <row r="51" spans="1:21" ht="28.5" customHeight="1" x14ac:dyDescent="0.3">
      <c r="A51" s="132">
        <v>43</v>
      </c>
      <c r="B51" s="133"/>
      <c r="C51" s="133"/>
      <c r="D51" s="134"/>
      <c r="E51" s="126"/>
      <c r="F51" s="134"/>
      <c r="G51" s="126"/>
      <c r="H51" s="134"/>
      <c r="I51" s="126"/>
      <c r="J51" s="134"/>
      <c r="K51" s="126"/>
      <c r="L51" s="134"/>
      <c r="M51" s="126"/>
      <c r="N51" s="134"/>
      <c r="O51" s="126"/>
      <c r="P51" s="135"/>
      <c r="Q51" s="126"/>
      <c r="R51" s="129"/>
      <c r="S51" s="130"/>
      <c r="T51" s="131"/>
      <c r="U51" s="7"/>
    </row>
    <row r="52" spans="1:21" ht="28.5" customHeight="1" x14ac:dyDescent="0.3">
      <c r="A52" s="132">
        <v>44</v>
      </c>
      <c r="B52" s="133"/>
      <c r="C52" s="133"/>
      <c r="D52" s="134"/>
      <c r="E52" s="126"/>
      <c r="F52" s="134"/>
      <c r="G52" s="126"/>
      <c r="H52" s="134"/>
      <c r="I52" s="126"/>
      <c r="J52" s="134"/>
      <c r="K52" s="126"/>
      <c r="L52" s="134"/>
      <c r="M52" s="126"/>
      <c r="N52" s="134"/>
      <c r="O52" s="126"/>
      <c r="P52" s="135"/>
      <c r="Q52" s="126"/>
      <c r="R52" s="129"/>
      <c r="S52" s="130"/>
      <c r="T52" s="131"/>
      <c r="U52" s="7"/>
    </row>
    <row r="53" spans="1:21" ht="28.5" customHeight="1" x14ac:dyDescent="0.3">
      <c r="A53" s="132">
        <v>45</v>
      </c>
      <c r="B53" s="133"/>
      <c r="C53" s="133"/>
      <c r="D53" s="134"/>
      <c r="E53" s="126"/>
      <c r="F53" s="134"/>
      <c r="G53" s="126"/>
      <c r="H53" s="134"/>
      <c r="I53" s="126"/>
      <c r="J53" s="134"/>
      <c r="K53" s="126"/>
      <c r="L53" s="134"/>
      <c r="M53" s="126"/>
      <c r="N53" s="134"/>
      <c r="O53" s="126"/>
      <c r="P53" s="135"/>
      <c r="Q53" s="126"/>
      <c r="R53" s="129"/>
      <c r="S53" s="130"/>
      <c r="T53" s="131"/>
    </row>
    <row r="54" spans="1:21" ht="28.5" customHeight="1" x14ac:dyDescent="0.3">
      <c r="A54" s="132">
        <v>46</v>
      </c>
      <c r="B54" s="133"/>
      <c r="C54" s="133"/>
      <c r="D54" s="134"/>
      <c r="E54" s="126"/>
      <c r="F54" s="134"/>
      <c r="G54" s="126"/>
      <c r="H54" s="134"/>
      <c r="I54" s="126"/>
      <c r="J54" s="134"/>
      <c r="K54" s="126"/>
      <c r="L54" s="134"/>
      <c r="M54" s="126"/>
      <c r="N54" s="134"/>
      <c r="O54" s="126"/>
      <c r="P54" s="135"/>
      <c r="Q54" s="126"/>
      <c r="R54" s="129"/>
      <c r="S54" s="130"/>
      <c r="T54" s="131"/>
    </row>
    <row r="55" spans="1:21" ht="28.5" customHeight="1" x14ac:dyDescent="0.3">
      <c r="A55" s="132">
        <v>47</v>
      </c>
      <c r="B55" s="133"/>
      <c r="C55" s="133"/>
      <c r="D55" s="134"/>
      <c r="E55" s="126"/>
      <c r="F55" s="134"/>
      <c r="G55" s="126"/>
      <c r="H55" s="134"/>
      <c r="I55" s="126"/>
      <c r="J55" s="134"/>
      <c r="K55" s="126"/>
      <c r="L55" s="134"/>
      <c r="M55" s="126"/>
      <c r="N55" s="134"/>
      <c r="O55" s="126"/>
      <c r="P55" s="135"/>
      <c r="Q55" s="126"/>
      <c r="R55" s="129"/>
      <c r="S55" s="130"/>
      <c r="T55" s="131"/>
    </row>
    <row r="56" spans="1:21" ht="28.5" customHeight="1" x14ac:dyDescent="0.3">
      <c r="A56" s="132">
        <v>48</v>
      </c>
      <c r="B56" s="133"/>
      <c r="C56" s="133"/>
      <c r="D56" s="134"/>
      <c r="E56" s="126"/>
      <c r="F56" s="134"/>
      <c r="G56" s="126"/>
      <c r="H56" s="134"/>
      <c r="I56" s="126"/>
      <c r="J56" s="134"/>
      <c r="K56" s="126"/>
      <c r="L56" s="134"/>
      <c r="M56" s="126"/>
      <c r="N56" s="134"/>
      <c r="O56" s="126"/>
      <c r="P56" s="135"/>
      <c r="Q56" s="126"/>
      <c r="R56" s="129"/>
      <c r="S56" s="130"/>
      <c r="T56" s="131"/>
    </row>
    <row r="57" spans="1:21" ht="28.5" customHeight="1" x14ac:dyDescent="0.3">
      <c r="A57" s="132">
        <v>49</v>
      </c>
      <c r="B57" s="133"/>
      <c r="C57" s="133"/>
      <c r="D57" s="134"/>
      <c r="E57" s="126"/>
      <c r="F57" s="134"/>
      <c r="G57" s="126"/>
      <c r="H57" s="134"/>
      <c r="I57" s="126"/>
      <c r="J57" s="134"/>
      <c r="K57" s="126"/>
      <c r="L57" s="134"/>
      <c r="M57" s="126"/>
      <c r="N57" s="134"/>
      <c r="O57" s="126"/>
      <c r="P57" s="135"/>
      <c r="Q57" s="126"/>
      <c r="R57" s="129"/>
      <c r="S57" s="130"/>
      <c r="T57" s="131"/>
    </row>
    <row r="58" spans="1:21" ht="28.5" customHeight="1" x14ac:dyDescent="0.3">
      <c r="A58" s="132">
        <v>50</v>
      </c>
      <c r="B58" s="133"/>
      <c r="C58" s="133"/>
      <c r="D58" s="134"/>
      <c r="E58" s="126"/>
      <c r="F58" s="134"/>
      <c r="G58" s="126"/>
      <c r="H58" s="134"/>
      <c r="I58" s="126"/>
      <c r="J58" s="134"/>
      <c r="K58" s="126"/>
      <c r="L58" s="134"/>
      <c r="M58" s="126"/>
      <c r="N58" s="134"/>
      <c r="O58" s="126"/>
      <c r="P58" s="135"/>
      <c r="Q58" s="126"/>
      <c r="R58" s="129"/>
      <c r="S58" s="130"/>
      <c r="T58" s="131"/>
    </row>
    <row r="59" spans="1:21" ht="14.45" customHeight="1" x14ac:dyDescent="0.25"/>
    <row r="60" spans="1:21" ht="14.45" customHeight="1" x14ac:dyDescent="0.25"/>
    <row r="61" spans="1:21" ht="14.45" customHeight="1" x14ac:dyDescent="0.25"/>
    <row r="62" spans="1:21" ht="14.45" customHeight="1" x14ac:dyDescent="0.25"/>
    <row r="63" spans="1:21" ht="14.45" customHeight="1" x14ac:dyDescent="0.25"/>
    <row r="64" spans="1:21"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row r="77" ht="14.45" customHeight="1" x14ac:dyDescent="0.25"/>
    <row r="78" ht="14.45" customHeight="1" x14ac:dyDescent="0.25"/>
    <row r="79" ht="14.45" customHeight="1" x14ac:dyDescent="0.25"/>
    <row r="80" ht="14.45" customHeight="1" x14ac:dyDescent="0.25"/>
    <row r="81" ht="14.45" customHeight="1" x14ac:dyDescent="0.25"/>
    <row r="82" ht="14.45" customHeight="1" x14ac:dyDescent="0.25"/>
    <row r="83" ht="14.45" customHeight="1" x14ac:dyDescent="0.25"/>
    <row r="84" ht="14.45" customHeight="1" x14ac:dyDescent="0.25"/>
    <row r="85" ht="14.45" customHeight="1" x14ac:dyDescent="0.25"/>
    <row r="86" ht="14.45" customHeight="1" x14ac:dyDescent="0.25"/>
    <row r="87" ht="14.45" customHeight="1" x14ac:dyDescent="0.25"/>
    <row r="88" ht="14.45" customHeight="1" x14ac:dyDescent="0.25"/>
    <row r="89" ht="14.45" customHeight="1" x14ac:dyDescent="0.25"/>
    <row r="90" ht="14.45" customHeight="1" x14ac:dyDescent="0.25"/>
    <row r="91" ht="14.45" customHeight="1" x14ac:dyDescent="0.25"/>
  </sheetData>
  <mergeCells count="15">
    <mergeCell ref="S6:S7"/>
    <mergeCell ref="T6:T7"/>
    <mergeCell ref="F7:G7"/>
    <mergeCell ref="H7:I7"/>
    <mergeCell ref="J7:K7"/>
    <mergeCell ref="N7:O7"/>
    <mergeCell ref="P7:Q7"/>
    <mergeCell ref="L6:M6"/>
    <mergeCell ref="N6:Q6"/>
    <mergeCell ref="R6:R7"/>
    <mergeCell ref="A6:A7"/>
    <mergeCell ref="B6:B7"/>
    <mergeCell ref="C6:C7"/>
    <mergeCell ref="D6:E7"/>
    <mergeCell ref="F6:K6"/>
  </mergeCells>
  <pageMargins left="0.7" right="0.7" top="0.75" bottom="0.75" header="0.3" footer="0.3"/>
  <pageSetup scale="54" orientation="landscape" r:id="rId1"/>
  <headerFooter>
    <oddHeader xml:space="preserve">&amp;L&amp;G&amp;R&amp;"Aptos Narrow,Bold"&amp;18Driver Yield - Staged Crossing Form (2 Lanes)&amp;22
</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D8530-F5E2-4809-808A-37968D541884}">
  <sheetPr>
    <pageSetUpPr fitToPage="1"/>
  </sheetPr>
  <dimension ref="A1:AA58"/>
  <sheetViews>
    <sheetView zoomScale="85" zoomScaleNormal="85" zoomScalePageLayoutView="60" workbookViewId="0">
      <selection activeCell="D11" sqref="D11"/>
    </sheetView>
  </sheetViews>
  <sheetFormatPr defaultColWidth="1.28515625" defaultRowHeight="15" x14ac:dyDescent="0.25"/>
  <cols>
    <col min="1" max="1" width="8.5703125" customWidth="1"/>
    <col min="2" max="2" width="8.5703125" hidden="1" customWidth="1"/>
    <col min="3" max="3" width="10.85546875" hidden="1" customWidth="1"/>
    <col min="4" max="6" width="8.85546875" customWidth="1"/>
    <col min="7" max="25" width="12.7109375" customWidth="1"/>
    <col min="26" max="26" width="17.5703125" customWidth="1"/>
  </cols>
  <sheetData>
    <row r="1" spans="1:27" ht="24.75" customHeight="1" x14ac:dyDescent="0.3">
      <c r="B1" s="32"/>
      <c r="C1" s="32"/>
      <c r="D1" s="32"/>
      <c r="E1" s="32"/>
      <c r="F1" s="32"/>
      <c r="G1" s="62" t="s">
        <v>30</v>
      </c>
      <c r="H1" s="63"/>
      <c r="I1" s="63"/>
      <c r="J1" s="63"/>
      <c r="K1" s="63"/>
      <c r="L1" s="63"/>
      <c r="M1" s="63"/>
      <c r="N1" s="63"/>
      <c r="O1" s="63"/>
      <c r="P1" s="4"/>
      <c r="Q1" s="61" t="s">
        <v>31</v>
      </c>
      <c r="R1" s="53"/>
      <c r="S1" s="53"/>
      <c r="T1" s="53"/>
      <c r="U1" s="53"/>
      <c r="V1" s="53"/>
      <c r="W1" s="53"/>
      <c r="X1" s="53"/>
      <c r="Y1" s="53"/>
      <c r="Z1" s="53"/>
    </row>
    <row r="2" spans="1:27" ht="24" customHeight="1" x14ac:dyDescent="0.3">
      <c r="B2" s="32"/>
      <c r="C2" s="32"/>
      <c r="D2" s="32"/>
      <c r="E2" s="32"/>
      <c r="F2" s="32"/>
      <c r="G2" s="62" t="s">
        <v>16</v>
      </c>
      <c r="H2" s="64"/>
      <c r="I2" s="64"/>
      <c r="J2" s="64"/>
      <c r="K2" s="64"/>
      <c r="L2" s="64"/>
      <c r="M2" s="64"/>
      <c r="N2" s="64"/>
      <c r="O2" s="64"/>
      <c r="P2" s="199"/>
      <c r="Q2" s="45"/>
      <c r="R2" s="45"/>
      <c r="S2" s="45"/>
      <c r="T2" s="45"/>
      <c r="U2" s="45"/>
      <c r="V2" s="61" t="s">
        <v>3</v>
      </c>
      <c r="W2" s="202"/>
      <c r="X2" s="202"/>
      <c r="Y2" s="202"/>
      <c r="Z2" s="202"/>
    </row>
    <row r="3" spans="1:27" ht="24" customHeight="1" x14ac:dyDescent="0.3">
      <c r="B3" s="31"/>
      <c r="C3" s="31"/>
      <c r="D3" s="31"/>
      <c r="E3" s="31"/>
      <c r="F3" s="31"/>
      <c r="G3" s="62" t="s">
        <v>34</v>
      </c>
      <c r="H3" s="64"/>
      <c r="I3" s="64"/>
      <c r="J3" s="64"/>
      <c r="K3" s="64"/>
      <c r="L3" s="63"/>
      <c r="M3" s="48" t="s">
        <v>54</v>
      </c>
      <c r="N3" s="48"/>
      <c r="O3" s="66"/>
      <c r="P3" s="63"/>
      <c r="Q3" s="63"/>
      <c r="R3" s="63" t="s">
        <v>55</v>
      </c>
      <c r="S3" s="63"/>
      <c r="T3" s="69"/>
      <c r="U3" s="45"/>
      <c r="V3" s="45"/>
      <c r="W3" s="66"/>
      <c r="X3" s="63"/>
      <c r="Y3" s="63"/>
      <c r="Z3" s="65"/>
      <c r="AA3" s="31"/>
    </row>
    <row r="4" spans="1:27" ht="24.75" customHeight="1" x14ac:dyDescent="0.3">
      <c r="B4" s="31"/>
      <c r="C4" s="31"/>
      <c r="D4" s="31"/>
      <c r="E4" s="31"/>
      <c r="F4" s="31"/>
      <c r="G4" s="62" t="s">
        <v>37</v>
      </c>
      <c r="H4" s="64"/>
      <c r="I4" s="64"/>
      <c r="J4" s="64"/>
      <c r="K4" s="41"/>
      <c r="L4" s="41"/>
      <c r="M4" s="64" t="s">
        <v>56</v>
      </c>
      <c r="N4" s="64"/>
      <c r="O4" s="68"/>
      <c r="P4" s="64"/>
      <c r="Q4" s="67"/>
      <c r="R4" s="45"/>
      <c r="S4" s="45"/>
      <c r="T4" s="65"/>
      <c r="U4" s="31"/>
      <c r="V4" s="31"/>
      <c r="W4" s="31"/>
      <c r="X4" s="31"/>
      <c r="Y4" s="31"/>
      <c r="Z4" s="62"/>
      <c r="AA4" s="31"/>
    </row>
    <row r="5" spans="1:27" ht="18.75" x14ac:dyDescent="0.3">
      <c r="A5" s="31"/>
      <c r="B5" s="31"/>
      <c r="C5" s="31"/>
      <c r="D5" s="31"/>
      <c r="E5" s="31"/>
      <c r="F5" s="31"/>
      <c r="G5" s="31"/>
      <c r="H5" s="31"/>
      <c r="I5" s="31"/>
      <c r="J5" s="31"/>
      <c r="K5" s="31"/>
      <c r="L5" s="31"/>
      <c r="M5" s="31"/>
      <c r="N5" s="31"/>
      <c r="O5" s="31"/>
      <c r="P5" s="31"/>
      <c r="Q5" s="31"/>
      <c r="R5" s="31"/>
      <c r="S5" s="31"/>
      <c r="T5" s="31"/>
      <c r="U5" s="31"/>
      <c r="V5" s="31"/>
      <c r="W5" s="31"/>
      <c r="X5" s="31"/>
      <c r="Y5" s="31"/>
      <c r="Z5" s="31"/>
      <c r="AA5" s="31"/>
    </row>
    <row r="6" spans="1:27" s="4" customFormat="1" ht="51.6" customHeight="1" x14ac:dyDescent="0.3">
      <c r="A6" s="179" t="s">
        <v>7</v>
      </c>
      <c r="B6" s="179" t="s">
        <v>8</v>
      </c>
      <c r="C6" s="179" t="s">
        <v>9</v>
      </c>
      <c r="D6" s="190" t="s">
        <v>10</v>
      </c>
      <c r="E6" s="191"/>
      <c r="F6" s="192"/>
      <c r="G6" s="182" t="s">
        <v>39</v>
      </c>
      <c r="H6" s="183"/>
      <c r="I6" s="183"/>
      <c r="J6" s="183"/>
      <c r="K6" s="183"/>
      <c r="L6" s="183"/>
      <c r="M6" s="183"/>
      <c r="N6" s="183"/>
      <c r="O6" s="184"/>
      <c r="P6" s="182" t="s">
        <v>40</v>
      </c>
      <c r="Q6" s="184"/>
      <c r="R6" s="182" t="s">
        <v>41</v>
      </c>
      <c r="S6" s="183"/>
      <c r="T6" s="183"/>
      <c r="U6" s="183"/>
      <c r="V6" s="183"/>
      <c r="W6" s="184"/>
      <c r="X6" s="185" t="s">
        <v>42</v>
      </c>
      <c r="Y6" s="179" t="s">
        <v>43</v>
      </c>
      <c r="Z6" s="179" t="s">
        <v>44</v>
      </c>
    </row>
    <row r="7" spans="1:27" s="4" customFormat="1" ht="59.45" customHeight="1" x14ac:dyDescent="0.3">
      <c r="A7" s="180"/>
      <c r="B7" s="181"/>
      <c r="C7" s="181"/>
      <c r="D7" s="193"/>
      <c r="E7" s="194"/>
      <c r="F7" s="195"/>
      <c r="G7" s="187" t="s">
        <v>45</v>
      </c>
      <c r="H7" s="188"/>
      <c r="I7" s="189"/>
      <c r="J7" s="187" t="s">
        <v>46</v>
      </c>
      <c r="K7" s="188"/>
      <c r="L7" s="189"/>
      <c r="M7" s="187" t="s">
        <v>47</v>
      </c>
      <c r="N7" s="188"/>
      <c r="O7" s="189"/>
      <c r="P7" s="34" t="s">
        <v>48</v>
      </c>
      <c r="Q7" s="34" t="s">
        <v>49</v>
      </c>
      <c r="R7" s="187" t="s">
        <v>50</v>
      </c>
      <c r="S7" s="188"/>
      <c r="T7" s="189"/>
      <c r="U7" s="188" t="s">
        <v>51</v>
      </c>
      <c r="V7" s="188"/>
      <c r="W7" s="189"/>
      <c r="X7" s="186"/>
      <c r="Y7" s="180"/>
      <c r="Z7" s="180"/>
    </row>
    <row r="8" spans="1:27" s="30" customFormat="1" ht="18.75" x14ac:dyDescent="0.3">
      <c r="A8" s="35"/>
      <c r="B8" s="36"/>
      <c r="C8" s="36"/>
      <c r="D8" s="60" t="s">
        <v>57</v>
      </c>
      <c r="E8" s="60" t="s">
        <v>52</v>
      </c>
      <c r="F8" s="60" t="s">
        <v>53</v>
      </c>
      <c r="G8" s="60" t="s">
        <v>57</v>
      </c>
      <c r="H8" s="58" t="s">
        <v>52</v>
      </c>
      <c r="I8" s="60" t="s">
        <v>53</v>
      </c>
      <c r="J8" s="60" t="s">
        <v>57</v>
      </c>
      <c r="K8" s="59" t="s">
        <v>52</v>
      </c>
      <c r="L8" s="60" t="s">
        <v>53</v>
      </c>
      <c r="M8" s="60" t="s">
        <v>57</v>
      </c>
      <c r="N8" s="59" t="s">
        <v>52</v>
      </c>
      <c r="O8" s="60" t="s">
        <v>53</v>
      </c>
      <c r="P8" s="40"/>
      <c r="Q8" s="39"/>
      <c r="R8" s="60" t="s">
        <v>57</v>
      </c>
      <c r="S8" s="59" t="s">
        <v>52</v>
      </c>
      <c r="T8" s="60" t="s">
        <v>53</v>
      </c>
      <c r="U8" s="60" t="s">
        <v>57</v>
      </c>
      <c r="V8" s="59" t="s">
        <v>52</v>
      </c>
      <c r="W8" s="60" t="s">
        <v>53</v>
      </c>
      <c r="X8" s="38"/>
      <c r="Y8" s="37"/>
      <c r="Z8" s="35"/>
    </row>
    <row r="9" spans="1:27" ht="28.7" customHeight="1" x14ac:dyDescent="0.3">
      <c r="A9" s="8">
        <v>1</v>
      </c>
      <c r="B9" s="9"/>
      <c r="C9" s="9"/>
      <c r="D9" s="10"/>
      <c r="E9" s="75"/>
      <c r="F9" s="32"/>
      <c r="G9" s="76"/>
      <c r="H9" s="24"/>
      <c r="I9" s="74"/>
      <c r="J9" s="10"/>
      <c r="K9" s="75"/>
      <c r="L9" s="71"/>
      <c r="M9" s="79"/>
      <c r="N9" s="71"/>
      <c r="O9" s="85"/>
      <c r="P9" s="10"/>
      <c r="Q9" s="16"/>
      <c r="R9" s="10"/>
      <c r="S9" s="82"/>
      <c r="T9" s="80"/>
      <c r="U9" s="87"/>
      <c r="V9" s="71"/>
      <c r="W9" s="16"/>
      <c r="X9" s="11"/>
      <c r="Y9" s="12"/>
      <c r="Z9" s="11"/>
      <c r="AA9" s="23"/>
    </row>
    <row r="10" spans="1:27" ht="28.7" customHeight="1" x14ac:dyDescent="0.3">
      <c r="A10" s="13">
        <v>2</v>
      </c>
      <c r="B10" s="14"/>
      <c r="C10" s="14"/>
      <c r="D10" s="15"/>
      <c r="E10" s="72"/>
      <c r="F10" s="25"/>
      <c r="G10" s="77"/>
      <c r="H10" s="25"/>
      <c r="I10" s="72"/>
      <c r="J10" s="15"/>
      <c r="K10" s="72"/>
      <c r="L10" s="71"/>
      <c r="M10" s="77"/>
      <c r="N10" s="25"/>
      <c r="O10" s="85"/>
      <c r="P10" s="15"/>
      <c r="Q10" s="16"/>
      <c r="R10" s="15"/>
      <c r="S10" s="83"/>
      <c r="T10" s="80"/>
      <c r="U10" s="83"/>
      <c r="V10" s="25"/>
      <c r="W10" s="16"/>
      <c r="X10" s="11"/>
      <c r="Y10" s="12"/>
      <c r="Z10" s="11"/>
      <c r="AA10" s="23"/>
    </row>
    <row r="11" spans="1:27" ht="28.7" customHeight="1" x14ac:dyDescent="0.3">
      <c r="A11" s="13">
        <v>3</v>
      </c>
      <c r="B11" s="14"/>
      <c r="C11" s="14"/>
      <c r="D11" s="15"/>
      <c r="E11" s="72"/>
      <c r="F11" s="25"/>
      <c r="G11" s="77"/>
      <c r="H11" s="25"/>
      <c r="I11" s="72"/>
      <c r="J11" s="15"/>
      <c r="K11" s="72"/>
      <c r="L11" s="71"/>
      <c r="M11" s="77"/>
      <c r="N11" s="25"/>
      <c r="O11" s="85"/>
      <c r="P11" s="15"/>
      <c r="Q11" s="16"/>
      <c r="R11" s="15"/>
      <c r="S11" s="83"/>
      <c r="T11" s="80"/>
      <c r="U11" s="83"/>
      <c r="V11" s="25"/>
      <c r="W11" s="16"/>
      <c r="X11" s="11"/>
      <c r="Y11" s="12"/>
      <c r="Z11" s="11"/>
      <c r="AA11" s="23"/>
    </row>
    <row r="12" spans="1:27" ht="28.7" customHeight="1" x14ac:dyDescent="0.3">
      <c r="A12" s="13">
        <v>4</v>
      </c>
      <c r="B12" s="14"/>
      <c r="C12" s="14"/>
      <c r="D12" s="15"/>
      <c r="E12" s="72"/>
      <c r="F12" s="25"/>
      <c r="G12" s="77"/>
      <c r="H12" s="25"/>
      <c r="I12" s="72"/>
      <c r="J12" s="15"/>
      <c r="K12" s="72"/>
      <c r="L12" s="71"/>
      <c r="M12" s="77"/>
      <c r="N12" s="25"/>
      <c r="O12" s="85"/>
      <c r="P12" s="15"/>
      <c r="Q12" s="16"/>
      <c r="R12" s="15"/>
      <c r="S12" s="83"/>
      <c r="T12" s="80"/>
      <c r="U12" s="83"/>
      <c r="V12" s="25"/>
      <c r="W12" s="16"/>
      <c r="X12" s="11"/>
      <c r="Y12" s="12"/>
      <c r="Z12" s="11"/>
      <c r="AA12" s="23"/>
    </row>
    <row r="13" spans="1:27" ht="28.7" customHeight="1" x14ac:dyDescent="0.3">
      <c r="A13" s="13">
        <v>5</v>
      </c>
      <c r="B13" s="14"/>
      <c r="C13" s="14"/>
      <c r="D13" s="15"/>
      <c r="E13" s="72"/>
      <c r="F13" s="25"/>
      <c r="G13" s="77"/>
      <c r="H13" s="25"/>
      <c r="I13" s="72"/>
      <c r="J13" s="15"/>
      <c r="K13" s="72"/>
      <c r="L13" s="71"/>
      <c r="M13" s="77"/>
      <c r="N13" s="25"/>
      <c r="O13" s="85"/>
      <c r="P13" s="33"/>
      <c r="Q13" s="16"/>
      <c r="R13" s="15"/>
      <c r="S13" s="83"/>
      <c r="T13" s="80"/>
      <c r="U13" s="83"/>
      <c r="V13" s="25"/>
      <c r="W13" s="16"/>
      <c r="X13" s="11"/>
      <c r="Y13" s="12"/>
      <c r="Z13" s="11"/>
      <c r="AA13" s="23"/>
    </row>
    <row r="14" spans="1:27" ht="28.7" customHeight="1" x14ac:dyDescent="0.3">
      <c r="A14" s="13">
        <v>6</v>
      </c>
      <c r="B14" s="14"/>
      <c r="C14" s="14"/>
      <c r="D14" s="15"/>
      <c r="E14" s="72"/>
      <c r="F14" s="25"/>
      <c r="G14" s="77"/>
      <c r="H14" s="25"/>
      <c r="I14" s="72"/>
      <c r="J14" s="15"/>
      <c r="K14" s="72"/>
      <c r="L14" s="71"/>
      <c r="M14" s="77"/>
      <c r="N14" s="25"/>
      <c r="O14" s="85"/>
      <c r="P14" s="15"/>
      <c r="Q14" s="16"/>
      <c r="R14" s="15"/>
      <c r="S14" s="83"/>
      <c r="T14" s="80"/>
      <c r="U14" s="83"/>
      <c r="V14" s="25"/>
      <c r="W14" s="16"/>
      <c r="X14" s="11"/>
      <c r="Y14" s="12"/>
      <c r="Z14" s="11"/>
      <c r="AA14" s="23"/>
    </row>
    <row r="15" spans="1:27" ht="28.7" customHeight="1" x14ac:dyDescent="0.3">
      <c r="A15" s="13">
        <v>7</v>
      </c>
      <c r="B15" s="14"/>
      <c r="C15" s="14"/>
      <c r="D15" s="15"/>
      <c r="E15" s="72"/>
      <c r="F15" s="25"/>
      <c r="G15" s="77"/>
      <c r="H15" s="25"/>
      <c r="I15" s="72"/>
      <c r="J15" s="15"/>
      <c r="K15" s="72"/>
      <c r="L15" s="71"/>
      <c r="M15" s="77"/>
      <c r="N15" s="25"/>
      <c r="O15" s="85"/>
      <c r="P15" s="15"/>
      <c r="Q15" s="16"/>
      <c r="R15" s="15"/>
      <c r="S15" s="83"/>
      <c r="T15" s="80"/>
      <c r="U15" s="83"/>
      <c r="V15" s="25"/>
      <c r="W15" s="16"/>
      <c r="X15" s="11"/>
      <c r="Y15" s="12"/>
      <c r="Z15" s="11"/>
      <c r="AA15" s="23"/>
    </row>
    <row r="16" spans="1:27" ht="28.7" customHeight="1" x14ac:dyDescent="0.3">
      <c r="A16" s="13">
        <v>8</v>
      </c>
      <c r="B16" s="14"/>
      <c r="C16" s="14"/>
      <c r="D16" s="15"/>
      <c r="E16" s="72"/>
      <c r="F16" s="25"/>
      <c r="G16" s="77"/>
      <c r="H16" s="25"/>
      <c r="I16" s="72"/>
      <c r="J16" s="15"/>
      <c r="K16" s="72"/>
      <c r="L16" s="71"/>
      <c r="M16" s="77"/>
      <c r="N16" s="25"/>
      <c r="O16" s="85"/>
      <c r="P16" s="15"/>
      <c r="Q16" s="16"/>
      <c r="R16" s="15"/>
      <c r="S16" s="83"/>
      <c r="T16" s="80"/>
      <c r="U16" s="83"/>
      <c r="V16" s="25"/>
      <c r="W16" s="16"/>
      <c r="X16" s="11"/>
      <c r="Y16" s="12"/>
      <c r="Z16" s="11"/>
      <c r="AA16" s="23"/>
    </row>
    <row r="17" spans="1:27" ht="28.7" customHeight="1" x14ac:dyDescent="0.3">
      <c r="A17" s="13">
        <v>9</v>
      </c>
      <c r="B17" s="14"/>
      <c r="C17" s="14"/>
      <c r="D17" s="15"/>
      <c r="E17" s="72"/>
      <c r="F17" s="25"/>
      <c r="G17" s="77"/>
      <c r="H17" s="25"/>
      <c r="I17" s="72"/>
      <c r="J17" s="15"/>
      <c r="K17" s="72"/>
      <c r="L17" s="71"/>
      <c r="M17" s="77"/>
      <c r="N17" s="25"/>
      <c r="O17" s="85"/>
      <c r="P17" s="15"/>
      <c r="Q17" s="16"/>
      <c r="R17" s="15"/>
      <c r="S17" s="83"/>
      <c r="T17" s="80"/>
      <c r="U17" s="83"/>
      <c r="V17" s="25"/>
      <c r="W17" s="16"/>
      <c r="X17" s="11"/>
      <c r="Y17" s="12"/>
      <c r="Z17" s="11"/>
    </row>
    <row r="18" spans="1:27" ht="28.7" customHeight="1" x14ac:dyDescent="0.3">
      <c r="A18" s="13">
        <v>10</v>
      </c>
      <c r="B18" s="14"/>
      <c r="C18" s="14"/>
      <c r="D18" s="15"/>
      <c r="E18" s="72"/>
      <c r="F18" s="25"/>
      <c r="G18" s="77"/>
      <c r="H18" s="25"/>
      <c r="I18" s="72"/>
      <c r="J18" s="15"/>
      <c r="K18" s="72"/>
      <c r="L18" s="71"/>
      <c r="M18" s="77"/>
      <c r="N18" s="25"/>
      <c r="O18" s="85"/>
      <c r="P18" s="15"/>
      <c r="Q18" s="16"/>
      <c r="R18" s="15"/>
      <c r="S18" s="83"/>
      <c r="T18" s="80"/>
      <c r="U18" s="83"/>
      <c r="V18" s="25"/>
      <c r="W18" s="16"/>
      <c r="X18" s="11"/>
      <c r="Y18" s="12"/>
      <c r="Z18" s="11"/>
    </row>
    <row r="19" spans="1:27" ht="28.7" customHeight="1" x14ac:dyDescent="0.3">
      <c r="A19" s="13">
        <v>11</v>
      </c>
      <c r="B19" s="14"/>
      <c r="C19" s="14"/>
      <c r="D19" s="15"/>
      <c r="E19" s="72"/>
      <c r="F19" s="25"/>
      <c r="G19" s="77"/>
      <c r="H19" s="25"/>
      <c r="I19" s="72"/>
      <c r="J19" s="15"/>
      <c r="K19" s="72"/>
      <c r="L19" s="71"/>
      <c r="M19" s="77"/>
      <c r="N19" s="25"/>
      <c r="O19" s="85"/>
      <c r="P19" s="15"/>
      <c r="Q19" s="16"/>
      <c r="R19" s="15"/>
      <c r="S19" s="83"/>
      <c r="T19" s="80"/>
      <c r="U19" s="83"/>
      <c r="V19" s="25"/>
      <c r="W19" s="16"/>
      <c r="X19" s="11"/>
      <c r="Y19" s="12"/>
      <c r="Z19" s="11"/>
    </row>
    <row r="20" spans="1:27" ht="28.7" customHeight="1" x14ac:dyDescent="0.3">
      <c r="A20" s="13">
        <v>12</v>
      </c>
      <c r="B20" s="14"/>
      <c r="C20" s="14"/>
      <c r="D20" s="15"/>
      <c r="E20" s="72"/>
      <c r="F20" s="25"/>
      <c r="G20" s="77"/>
      <c r="H20" s="25"/>
      <c r="I20" s="72"/>
      <c r="J20" s="15"/>
      <c r="K20" s="72"/>
      <c r="L20" s="71"/>
      <c r="M20" s="77"/>
      <c r="N20" s="25"/>
      <c r="O20" s="85"/>
      <c r="P20" s="15"/>
      <c r="Q20" s="16"/>
      <c r="R20" s="15"/>
      <c r="S20" s="83"/>
      <c r="T20" s="80"/>
      <c r="U20" s="83"/>
      <c r="V20" s="25"/>
      <c r="W20" s="16"/>
      <c r="X20" s="11"/>
      <c r="Y20" s="12"/>
      <c r="Z20" s="11"/>
    </row>
    <row r="21" spans="1:27" ht="28.7" customHeight="1" x14ac:dyDescent="0.3">
      <c r="A21" s="13">
        <v>13</v>
      </c>
      <c r="B21" s="14"/>
      <c r="C21" s="14"/>
      <c r="D21" s="15"/>
      <c r="E21" s="72"/>
      <c r="F21" s="25"/>
      <c r="G21" s="77"/>
      <c r="H21" s="25"/>
      <c r="I21" s="72"/>
      <c r="J21" s="15"/>
      <c r="K21" s="72"/>
      <c r="L21" s="71"/>
      <c r="M21" s="77"/>
      <c r="N21" s="25"/>
      <c r="O21" s="85"/>
      <c r="P21" s="15"/>
      <c r="Q21" s="16"/>
      <c r="R21" s="15"/>
      <c r="S21" s="83"/>
      <c r="T21" s="80"/>
      <c r="U21" s="83"/>
      <c r="V21" s="25"/>
      <c r="W21" s="16"/>
      <c r="X21" s="11"/>
      <c r="Y21" s="12"/>
      <c r="Z21" s="11"/>
    </row>
    <row r="22" spans="1:27" ht="28.7" customHeight="1" x14ac:dyDescent="0.3">
      <c r="A22" s="13">
        <v>14</v>
      </c>
      <c r="B22" s="14"/>
      <c r="C22" s="14"/>
      <c r="D22" s="15"/>
      <c r="E22" s="72"/>
      <c r="F22" s="25"/>
      <c r="G22" s="77"/>
      <c r="H22" s="25"/>
      <c r="I22" s="72"/>
      <c r="J22" s="15"/>
      <c r="K22" s="72"/>
      <c r="L22" s="71"/>
      <c r="M22" s="77"/>
      <c r="N22" s="25"/>
      <c r="O22" s="85"/>
      <c r="P22" s="15"/>
      <c r="Q22" s="16"/>
      <c r="R22" s="15"/>
      <c r="S22" s="83"/>
      <c r="T22" s="80"/>
      <c r="U22" s="83"/>
      <c r="V22" s="25"/>
      <c r="W22" s="16"/>
      <c r="X22" s="11"/>
      <c r="Y22" s="12"/>
      <c r="Z22" s="11"/>
    </row>
    <row r="23" spans="1:27" ht="28.7" customHeight="1" x14ac:dyDescent="0.3">
      <c r="A23" s="13">
        <v>15</v>
      </c>
      <c r="B23" s="14"/>
      <c r="C23" s="14"/>
      <c r="D23" s="15"/>
      <c r="E23" s="72"/>
      <c r="F23" s="25"/>
      <c r="G23" s="77"/>
      <c r="H23" s="25"/>
      <c r="I23" s="72"/>
      <c r="J23" s="15"/>
      <c r="K23" s="72"/>
      <c r="L23" s="71"/>
      <c r="M23" s="77"/>
      <c r="N23" s="25"/>
      <c r="O23" s="85"/>
      <c r="P23" s="15"/>
      <c r="Q23" s="16"/>
      <c r="R23" s="15"/>
      <c r="S23" s="83"/>
      <c r="T23" s="80"/>
      <c r="U23" s="83"/>
      <c r="V23" s="25"/>
      <c r="W23" s="16"/>
      <c r="X23" s="11"/>
      <c r="Y23" s="12"/>
      <c r="Z23" s="11"/>
    </row>
    <row r="24" spans="1:27" ht="28.7" customHeight="1" x14ac:dyDescent="0.3">
      <c r="A24" s="13">
        <v>16</v>
      </c>
      <c r="B24" s="14"/>
      <c r="C24" s="14"/>
      <c r="D24" s="15"/>
      <c r="E24" s="72"/>
      <c r="F24" s="25"/>
      <c r="G24" s="77"/>
      <c r="H24" s="25"/>
      <c r="I24" s="72"/>
      <c r="J24" s="15"/>
      <c r="K24" s="72"/>
      <c r="L24" s="71"/>
      <c r="M24" s="77"/>
      <c r="N24" s="25"/>
      <c r="O24" s="85"/>
      <c r="P24" s="15"/>
      <c r="Q24" s="16"/>
      <c r="R24" s="15"/>
      <c r="S24" s="83"/>
      <c r="T24" s="80"/>
      <c r="U24" s="83"/>
      <c r="V24" s="25"/>
      <c r="W24" s="16"/>
      <c r="X24" s="11"/>
      <c r="Y24" s="12"/>
      <c r="Z24" s="11"/>
    </row>
    <row r="25" spans="1:27" ht="28.7" customHeight="1" x14ac:dyDescent="0.3">
      <c r="A25" s="13">
        <v>17</v>
      </c>
      <c r="B25" s="14"/>
      <c r="C25" s="14"/>
      <c r="D25" s="15"/>
      <c r="E25" s="72"/>
      <c r="F25" s="25"/>
      <c r="G25" s="77"/>
      <c r="H25" s="25"/>
      <c r="I25" s="72"/>
      <c r="J25" s="15"/>
      <c r="K25" s="72"/>
      <c r="L25" s="71"/>
      <c r="M25" s="77"/>
      <c r="N25" s="25"/>
      <c r="O25" s="85"/>
      <c r="P25" s="15"/>
      <c r="Q25" s="16"/>
      <c r="R25" s="15"/>
      <c r="S25" s="83"/>
      <c r="T25" s="80"/>
      <c r="U25" s="83"/>
      <c r="V25" s="25"/>
      <c r="W25" s="16"/>
      <c r="X25" s="11"/>
      <c r="Y25" s="12"/>
      <c r="Z25" s="11"/>
    </row>
    <row r="26" spans="1:27" ht="28.7" customHeight="1" x14ac:dyDescent="0.3">
      <c r="A26" s="13">
        <v>18</v>
      </c>
      <c r="B26" s="14"/>
      <c r="C26" s="14"/>
      <c r="D26" s="15"/>
      <c r="E26" s="72"/>
      <c r="F26" s="25"/>
      <c r="G26" s="77"/>
      <c r="H26" s="25"/>
      <c r="I26" s="72"/>
      <c r="J26" s="15"/>
      <c r="K26" s="72"/>
      <c r="L26" s="71"/>
      <c r="M26" s="77"/>
      <c r="N26" s="25"/>
      <c r="O26" s="85"/>
      <c r="P26" s="15"/>
      <c r="Q26" s="16"/>
      <c r="R26" s="15"/>
      <c r="S26" s="83"/>
      <c r="T26" s="80"/>
      <c r="U26" s="83"/>
      <c r="V26" s="25"/>
      <c r="W26" s="16"/>
      <c r="X26" s="11"/>
      <c r="Y26" s="12"/>
      <c r="Z26" s="11"/>
    </row>
    <row r="27" spans="1:27" ht="28.7" customHeight="1" x14ac:dyDescent="0.3">
      <c r="A27" s="13">
        <v>19</v>
      </c>
      <c r="B27" s="14"/>
      <c r="C27" s="14"/>
      <c r="D27" s="15"/>
      <c r="E27" s="72"/>
      <c r="F27" s="25"/>
      <c r="G27" s="77"/>
      <c r="H27" s="25"/>
      <c r="I27" s="72"/>
      <c r="J27" s="15"/>
      <c r="K27" s="72"/>
      <c r="L27" s="71"/>
      <c r="M27" s="77"/>
      <c r="N27" s="25"/>
      <c r="O27" s="85"/>
      <c r="P27" s="15"/>
      <c r="Q27" s="16"/>
      <c r="R27" s="15"/>
      <c r="S27" s="83"/>
      <c r="T27" s="80"/>
      <c r="U27" s="83"/>
      <c r="V27" s="25"/>
      <c r="W27" s="16"/>
      <c r="X27" s="11"/>
      <c r="Y27" s="12"/>
      <c r="Z27" s="11"/>
    </row>
    <row r="28" spans="1:27" ht="28.7" customHeight="1" x14ac:dyDescent="0.3">
      <c r="A28" s="13">
        <v>20</v>
      </c>
      <c r="B28" s="14"/>
      <c r="C28" s="14"/>
      <c r="D28" s="15"/>
      <c r="E28" s="72"/>
      <c r="F28" s="25"/>
      <c r="G28" s="77"/>
      <c r="H28" s="25"/>
      <c r="I28" s="72"/>
      <c r="J28" s="15"/>
      <c r="K28" s="72"/>
      <c r="L28" s="71"/>
      <c r="M28" s="77"/>
      <c r="N28" s="25"/>
      <c r="O28" s="85"/>
      <c r="P28" s="15"/>
      <c r="Q28" s="16"/>
      <c r="R28" s="15"/>
      <c r="S28" s="83"/>
      <c r="T28" s="80"/>
      <c r="U28" s="83"/>
      <c r="V28" s="25"/>
      <c r="W28" s="16"/>
      <c r="X28" s="11"/>
      <c r="Y28" s="12"/>
      <c r="Z28" s="11"/>
    </row>
    <row r="29" spans="1:27" ht="28.7" customHeight="1" x14ac:dyDescent="0.3">
      <c r="A29" s="13">
        <v>21</v>
      </c>
      <c r="B29" s="14"/>
      <c r="C29" s="14"/>
      <c r="D29" s="15"/>
      <c r="E29" s="72"/>
      <c r="F29" s="25"/>
      <c r="G29" s="77"/>
      <c r="H29" s="25"/>
      <c r="I29" s="72"/>
      <c r="J29" s="15"/>
      <c r="K29" s="72"/>
      <c r="L29" s="71"/>
      <c r="M29" s="77"/>
      <c r="N29" s="25"/>
      <c r="O29" s="85"/>
      <c r="P29" s="15"/>
      <c r="Q29" s="16"/>
      <c r="R29" s="15"/>
      <c r="S29" s="83"/>
      <c r="T29" s="80"/>
      <c r="U29" s="83"/>
      <c r="V29" s="25"/>
      <c r="W29" s="16"/>
      <c r="X29" s="11"/>
      <c r="Y29" s="12"/>
      <c r="Z29" s="11"/>
      <c r="AA29" s="7"/>
    </row>
    <row r="30" spans="1:27" ht="28.7" customHeight="1" x14ac:dyDescent="0.3">
      <c r="A30" s="13">
        <v>22</v>
      </c>
      <c r="B30" s="14"/>
      <c r="C30" s="14"/>
      <c r="D30" s="15"/>
      <c r="E30" s="72"/>
      <c r="F30" s="25"/>
      <c r="G30" s="77"/>
      <c r="H30" s="25"/>
      <c r="I30" s="72"/>
      <c r="J30" s="15"/>
      <c r="K30" s="72"/>
      <c r="L30" s="71"/>
      <c r="M30" s="77"/>
      <c r="N30" s="25"/>
      <c r="O30" s="85"/>
      <c r="P30" s="15"/>
      <c r="Q30" s="16"/>
      <c r="R30" s="15"/>
      <c r="S30" s="83"/>
      <c r="T30" s="80"/>
      <c r="U30" s="83"/>
      <c r="V30" s="25"/>
      <c r="W30" s="16"/>
      <c r="X30" s="11"/>
      <c r="Y30" s="12"/>
      <c r="Z30" s="11"/>
      <c r="AA30" s="7"/>
    </row>
    <row r="31" spans="1:27" ht="28.7" customHeight="1" x14ac:dyDescent="0.3">
      <c r="A31" s="13">
        <v>23</v>
      </c>
      <c r="B31" s="14"/>
      <c r="C31" s="14"/>
      <c r="D31" s="15"/>
      <c r="E31" s="72"/>
      <c r="F31" s="25"/>
      <c r="G31" s="77"/>
      <c r="H31" s="25"/>
      <c r="I31" s="72"/>
      <c r="J31" s="15"/>
      <c r="K31" s="72"/>
      <c r="L31" s="71"/>
      <c r="M31" s="77"/>
      <c r="N31" s="25"/>
      <c r="O31" s="85"/>
      <c r="P31" s="15"/>
      <c r="Q31" s="16"/>
      <c r="R31" s="15"/>
      <c r="S31" s="83"/>
      <c r="T31" s="80"/>
      <c r="U31" s="83"/>
      <c r="V31" s="25"/>
      <c r="W31" s="16"/>
      <c r="X31" s="11"/>
      <c r="Y31" s="12"/>
      <c r="Z31" s="11"/>
      <c r="AA31" s="7"/>
    </row>
    <row r="32" spans="1:27" ht="28.7" customHeight="1" x14ac:dyDescent="0.3">
      <c r="A32" s="13">
        <v>24</v>
      </c>
      <c r="B32" s="14"/>
      <c r="C32" s="14"/>
      <c r="D32" s="15"/>
      <c r="E32" s="72"/>
      <c r="F32" s="25"/>
      <c r="G32" s="77"/>
      <c r="H32" s="25"/>
      <c r="I32" s="72"/>
      <c r="J32" s="15"/>
      <c r="K32" s="72"/>
      <c r="L32" s="71"/>
      <c r="M32" s="77"/>
      <c r="N32" s="25"/>
      <c r="O32" s="85"/>
      <c r="P32" s="15"/>
      <c r="Q32" s="16"/>
      <c r="R32" s="15"/>
      <c r="S32" s="83"/>
      <c r="T32" s="80"/>
      <c r="U32" s="83"/>
      <c r="V32" s="25"/>
      <c r="W32" s="16"/>
      <c r="X32" s="11"/>
      <c r="Y32" s="12"/>
      <c r="Z32" s="11"/>
      <c r="AA32" s="7"/>
    </row>
    <row r="33" spans="1:27" ht="28.7" customHeight="1" x14ac:dyDescent="0.3">
      <c r="A33" s="13">
        <v>25</v>
      </c>
      <c r="B33" s="14"/>
      <c r="C33" s="14"/>
      <c r="D33" s="15"/>
      <c r="E33" s="72"/>
      <c r="F33" s="25"/>
      <c r="G33" s="77"/>
      <c r="H33" s="25"/>
      <c r="I33" s="72"/>
      <c r="J33" s="15"/>
      <c r="K33" s="72"/>
      <c r="L33" s="71"/>
      <c r="M33" s="77"/>
      <c r="N33" s="25"/>
      <c r="O33" s="85"/>
      <c r="P33" s="15"/>
      <c r="Q33" s="16"/>
      <c r="R33" s="15"/>
      <c r="S33" s="83"/>
      <c r="T33" s="80"/>
      <c r="U33" s="83"/>
      <c r="V33" s="25"/>
      <c r="W33" s="16"/>
      <c r="X33" s="11"/>
      <c r="Y33" s="12"/>
      <c r="Z33" s="11"/>
      <c r="AA33" s="7"/>
    </row>
    <row r="34" spans="1:27" ht="28.7" customHeight="1" x14ac:dyDescent="0.3">
      <c r="A34" s="13">
        <v>26</v>
      </c>
      <c r="B34" s="14"/>
      <c r="C34" s="14"/>
      <c r="D34" s="15"/>
      <c r="E34" s="72"/>
      <c r="F34" s="25"/>
      <c r="G34" s="77"/>
      <c r="H34" s="25"/>
      <c r="I34" s="72"/>
      <c r="J34" s="15"/>
      <c r="K34" s="72"/>
      <c r="L34" s="71"/>
      <c r="M34" s="77"/>
      <c r="N34" s="25"/>
      <c r="O34" s="85"/>
      <c r="P34" s="15"/>
      <c r="Q34" s="16"/>
      <c r="R34" s="15"/>
      <c r="S34" s="83"/>
      <c r="T34" s="80"/>
      <c r="U34" s="83"/>
      <c r="V34" s="25"/>
      <c r="W34" s="16"/>
      <c r="X34" s="11"/>
      <c r="Y34" s="12"/>
      <c r="Z34" s="11"/>
      <c r="AA34" s="7"/>
    </row>
    <row r="35" spans="1:27" ht="28.7" customHeight="1" x14ac:dyDescent="0.3">
      <c r="A35" s="13">
        <v>27</v>
      </c>
      <c r="B35" s="14"/>
      <c r="C35" s="14"/>
      <c r="D35" s="15"/>
      <c r="E35" s="72"/>
      <c r="F35" s="25"/>
      <c r="G35" s="77"/>
      <c r="H35" s="25"/>
      <c r="I35" s="72"/>
      <c r="J35" s="15"/>
      <c r="K35" s="72"/>
      <c r="L35" s="71"/>
      <c r="M35" s="77"/>
      <c r="N35" s="25"/>
      <c r="O35" s="85"/>
      <c r="P35" s="15"/>
      <c r="Q35" s="16"/>
      <c r="R35" s="15"/>
      <c r="S35" s="83"/>
      <c r="T35" s="80"/>
      <c r="U35" s="83"/>
      <c r="V35" s="25"/>
      <c r="W35" s="16"/>
      <c r="X35" s="11"/>
      <c r="Y35" s="12"/>
      <c r="Z35" s="11"/>
      <c r="AA35" s="7"/>
    </row>
    <row r="36" spans="1:27" ht="28.7" customHeight="1" x14ac:dyDescent="0.3">
      <c r="A36" s="13">
        <v>28</v>
      </c>
      <c r="B36" s="14"/>
      <c r="C36" s="14"/>
      <c r="D36" s="15"/>
      <c r="E36" s="72"/>
      <c r="F36" s="25"/>
      <c r="G36" s="77"/>
      <c r="H36" s="25"/>
      <c r="I36" s="72"/>
      <c r="J36" s="15"/>
      <c r="K36" s="72"/>
      <c r="L36" s="71"/>
      <c r="M36" s="77"/>
      <c r="N36" s="25"/>
      <c r="O36" s="85"/>
      <c r="P36" s="15"/>
      <c r="Q36" s="16"/>
      <c r="R36" s="15"/>
      <c r="S36" s="83"/>
      <c r="T36" s="80"/>
      <c r="U36" s="83"/>
      <c r="V36" s="25"/>
      <c r="W36" s="16"/>
      <c r="X36" s="11"/>
      <c r="Y36" s="12"/>
      <c r="Z36" s="11"/>
      <c r="AA36" s="7"/>
    </row>
    <row r="37" spans="1:27" ht="28.7" customHeight="1" x14ac:dyDescent="0.3">
      <c r="A37" s="13">
        <v>29</v>
      </c>
      <c r="B37" s="14"/>
      <c r="C37" s="14"/>
      <c r="D37" s="15"/>
      <c r="E37" s="72"/>
      <c r="F37" s="25"/>
      <c r="G37" s="77"/>
      <c r="H37" s="25"/>
      <c r="I37" s="72"/>
      <c r="J37" s="15"/>
      <c r="K37" s="72"/>
      <c r="L37" s="71"/>
      <c r="M37" s="77"/>
      <c r="N37" s="25"/>
      <c r="O37" s="85"/>
      <c r="P37" s="15"/>
      <c r="Q37" s="16"/>
      <c r="R37" s="15"/>
      <c r="S37" s="83"/>
      <c r="T37" s="80"/>
      <c r="U37" s="83"/>
      <c r="V37" s="25"/>
      <c r="W37" s="16"/>
      <c r="X37" s="11"/>
      <c r="Y37" s="12"/>
      <c r="Z37" s="11"/>
      <c r="AA37" s="7"/>
    </row>
    <row r="38" spans="1:27" ht="28.7" customHeight="1" x14ac:dyDescent="0.3">
      <c r="A38" s="13">
        <v>30</v>
      </c>
      <c r="B38" s="14"/>
      <c r="C38" s="14"/>
      <c r="D38" s="15"/>
      <c r="E38" s="72"/>
      <c r="F38" s="25"/>
      <c r="G38" s="77"/>
      <c r="H38" s="25"/>
      <c r="I38" s="72"/>
      <c r="J38" s="15"/>
      <c r="K38" s="72"/>
      <c r="L38" s="71"/>
      <c r="M38" s="77"/>
      <c r="N38" s="25"/>
      <c r="O38" s="85"/>
      <c r="P38" s="15"/>
      <c r="Q38" s="16"/>
      <c r="R38" s="15"/>
      <c r="S38" s="83"/>
      <c r="T38" s="80"/>
      <c r="U38" s="83"/>
      <c r="V38" s="25"/>
      <c r="W38" s="16"/>
      <c r="X38" s="11"/>
      <c r="Y38" s="12"/>
      <c r="Z38" s="11"/>
      <c r="AA38" s="7"/>
    </row>
    <row r="39" spans="1:27" ht="28.7" customHeight="1" x14ac:dyDescent="0.3">
      <c r="A39" s="13">
        <v>31</v>
      </c>
      <c r="B39" s="14"/>
      <c r="C39" s="14"/>
      <c r="D39" s="15"/>
      <c r="E39" s="72"/>
      <c r="F39" s="25"/>
      <c r="G39" s="77"/>
      <c r="H39" s="25"/>
      <c r="I39" s="72"/>
      <c r="J39" s="15"/>
      <c r="K39" s="72"/>
      <c r="L39" s="71"/>
      <c r="M39" s="77"/>
      <c r="N39" s="25"/>
      <c r="O39" s="85"/>
      <c r="P39" s="15"/>
      <c r="Q39" s="16"/>
      <c r="R39" s="15"/>
      <c r="S39" s="83"/>
      <c r="T39" s="80"/>
      <c r="U39" s="83"/>
      <c r="V39" s="25"/>
      <c r="W39" s="16"/>
      <c r="X39" s="11"/>
      <c r="Y39" s="12"/>
      <c r="Z39" s="11"/>
      <c r="AA39" s="7"/>
    </row>
    <row r="40" spans="1:27" ht="28.7" customHeight="1" x14ac:dyDescent="0.3">
      <c r="A40" s="13">
        <v>32</v>
      </c>
      <c r="B40" s="14"/>
      <c r="C40" s="14"/>
      <c r="D40" s="15"/>
      <c r="E40" s="72"/>
      <c r="F40" s="25"/>
      <c r="G40" s="77"/>
      <c r="H40" s="25"/>
      <c r="I40" s="72"/>
      <c r="J40" s="15"/>
      <c r="K40" s="72"/>
      <c r="L40" s="71"/>
      <c r="M40" s="77"/>
      <c r="N40" s="25"/>
      <c r="O40" s="85"/>
      <c r="P40" s="15"/>
      <c r="Q40" s="16"/>
      <c r="R40" s="15"/>
      <c r="S40" s="83"/>
      <c r="T40" s="80"/>
      <c r="U40" s="83"/>
      <c r="V40" s="25"/>
      <c r="W40" s="16"/>
      <c r="X40" s="11"/>
      <c r="Y40" s="12"/>
      <c r="Z40" s="11"/>
      <c r="AA40" s="7"/>
    </row>
    <row r="41" spans="1:27" ht="28.7" customHeight="1" x14ac:dyDescent="0.3">
      <c r="A41" s="13">
        <v>33</v>
      </c>
      <c r="B41" s="14"/>
      <c r="C41" s="14"/>
      <c r="D41" s="15"/>
      <c r="E41" s="72"/>
      <c r="F41" s="25"/>
      <c r="G41" s="77"/>
      <c r="H41" s="25"/>
      <c r="I41" s="72"/>
      <c r="J41" s="15"/>
      <c r="K41" s="72"/>
      <c r="L41" s="71"/>
      <c r="M41" s="77"/>
      <c r="N41" s="25"/>
      <c r="O41" s="85"/>
      <c r="P41" s="15"/>
      <c r="Q41" s="16"/>
      <c r="R41" s="15"/>
      <c r="S41" s="83"/>
      <c r="T41" s="80"/>
      <c r="U41" s="83"/>
      <c r="V41" s="25"/>
      <c r="W41" s="16"/>
      <c r="X41" s="11"/>
      <c r="Y41" s="12"/>
      <c r="Z41" s="11"/>
      <c r="AA41" s="7"/>
    </row>
    <row r="42" spans="1:27" ht="28.7" customHeight="1" x14ac:dyDescent="0.3">
      <c r="A42" s="13">
        <v>34</v>
      </c>
      <c r="B42" s="14"/>
      <c r="C42" s="14"/>
      <c r="D42" s="15"/>
      <c r="E42" s="72"/>
      <c r="F42" s="25"/>
      <c r="G42" s="77"/>
      <c r="H42" s="25"/>
      <c r="I42" s="72"/>
      <c r="J42" s="15"/>
      <c r="K42" s="72"/>
      <c r="L42" s="71"/>
      <c r="M42" s="77"/>
      <c r="N42" s="25"/>
      <c r="O42" s="85"/>
      <c r="P42" s="15"/>
      <c r="Q42" s="16"/>
      <c r="R42" s="15"/>
      <c r="S42" s="83"/>
      <c r="T42" s="80"/>
      <c r="U42" s="83"/>
      <c r="V42" s="25"/>
      <c r="W42" s="16"/>
      <c r="X42" s="11"/>
      <c r="Y42" s="12"/>
      <c r="Z42" s="11"/>
      <c r="AA42" s="7"/>
    </row>
    <row r="43" spans="1:27" ht="28.7" customHeight="1" x14ac:dyDescent="0.3">
      <c r="A43" s="13">
        <v>35</v>
      </c>
      <c r="B43" s="14"/>
      <c r="C43" s="14"/>
      <c r="D43" s="15"/>
      <c r="E43" s="72"/>
      <c r="F43" s="25"/>
      <c r="G43" s="77"/>
      <c r="H43" s="25"/>
      <c r="I43" s="72"/>
      <c r="J43" s="15"/>
      <c r="K43" s="72"/>
      <c r="L43" s="71"/>
      <c r="M43" s="77"/>
      <c r="N43" s="25"/>
      <c r="O43" s="85"/>
      <c r="P43" s="15"/>
      <c r="Q43" s="16"/>
      <c r="R43" s="15"/>
      <c r="S43" s="83"/>
      <c r="T43" s="80"/>
      <c r="U43" s="83"/>
      <c r="V43" s="25"/>
      <c r="W43" s="16"/>
      <c r="X43" s="11"/>
      <c r="Y43" s="12"/>
      <c r="Z43" s="11"/>
    </row>
    <row r="44" spans="1:27" ht="28.7" customHeight="1" x14ac:dyDescent="0.3">
      <c r="A44" s="13">
        <v>36</v>
      </c>
      <c r="B44" s="14"/>
      <c r="C44" s="14"/>
      <c r="D44" s="15"/>
      <c r="E44" s="72"/>
      <c r="F44" s="25"/>
      <c r="G44" s="77"/>
      <c r="H44" s="25"/>
      <c r="I44" s="72"/>
      <c r="J44" s="15"/>
      <c r="K44" s="72"/>
      <c r="L44" s="71"/>
      <c r="M44" s="77"/>
      <c r="N44" s="25"/>
      <c r="O44" s="85"/>
      <c r="P44" s="15"/>
      <c r="Q44" s="16"/>
      <c r="R44" s="15"/>
      <c r="S44" s="83"/>
      <c r="T44" s="80"/>
      <c r="U44" s="83"/>
      <c r="V44" s="25"/>
      <c r="W44" s="16"/>
      <c r="X44" s="11"/>
      <c r="Y44" s="12"/>
      <c r="Z44" s="11"/>
    </row>
    <row r="45" spans="1:27" ht="28.7" customHeight="1" x14ac:dyDescent="0.3">
      <c r="A45" s="13">
        <v>37</v>
      </c>
      <c r="B45" s="14"/>
      <c r="C45" s="14"/>
      <c r="D45" s="15"/>
      <c r="E45" s="72"/>
      <c r="F45" s="25"/>
      <c r="G45" s="77"/>
      <c r="H45" s="25"/>
      <c r="I45" s="72"/>
      <c r="J45" s="15"/>
      <c r="K45" s="72"/>
      <c r="L45" s="71"/>
      <c r="M45" s="77"/>
      <c r="N45" s="25"/>
      <c r="O45" s="85"/>
      <c r="P45" s="15"/>
      <c r="Q45" s="16"/>
      <c r="R45" s="15"/>
      <c r="S45" s="83"/>
      <c r="T45" s="80"/>
      <c r="U45" s="83"/>
      <c r="V45" s="25"/>
      <c r="W45" s="16"/>
      <c r="X45" s="11"/>
      <c r="Y45" s="12"/>
      <c r="Z45" s="11"/>
    </row>
    <row r="46" spans="1:27" ht="28.7" customHeight="1" x14ac:dyDescent="0.3">
      <c r="A46" s="13">
        <v>38</v>
      </c>
      <c r="B46" s="14"/>
      <c r="C46" s="14"/>
      <c r="D46" s="15"/>
      <c r="E46" s="72"/>
      <c r="F46" s="25"/>
      <c r="G46" s="77"/>
      <c r="H46" s="25"/>
      <c r="I46" s="72"/>
      <c r="J46" s="15"/>
      <c r="K46" s="72"/>
      <c r="L46" s="71"/>
      <c r="M46" s="77"/>
      <c r="N46" s="25"/>
      <c r="O46" s="85"/>
      <c r="P46" s="15"/>
      <c r="Q46" s="16"/>
      <c r="R46" s="15"/>
      <c r="S46" s="83"/>
      <c r="T46" s="80"/>
      <c r="U46" s="83"/>
      <c r="V46" s="25"/>
      <c r="W46" s="16"/>
      <c r="X46" s="11"/>
      <c r="Y46" s="12"/>
      <c r="Z46" s="11"/>
    </row>
    <row r="47" spans="1:27" ht="28.7" customHeight="1" x14ac:dyDescent="0.3">
      <c r="A47" s="13">
        <v>39</v>
      </c>
      <c r="B47" s="14"/>
      <c r="C47" s="14"/>
      <c r="D47" s="15"/>
      <c r="E47" s="72"/>
      <c r="F47" s="25"/>
      <c r="G47" s="77"/>
      <c r="H47" s="25"/>
      <c r="I47" s="72"/>
      <c r="J47" s="15"/>
      <c r="K47" s="72"/>
      <c r="L47" s="71"/>
      <c r="M47" s="77"/>
      <c r="N47" s="25"/>
      <c r="O47" s="85"/>
      <c r="P47" s="15"/>
      <c r="Q47" s="16"/>
      <c r="R47" s="15"/>
      <c r="S47" s="83"/>
      <c r="T47" s="80"/>
      <c r="U47" s="83"/>
      <c r="V47" s="25"/>
      <c r="W47" s="16"/>
      <c r="X47" s="11"/>
      <c r="Y47" s="12"/>
      <c r="Z47" s="11"/>
    </row>
    <row r="48" spans="1:27" ht="28.7" customHeight="1" x14ac:dyDescent="0.3">
      <c r="A48" s="13">
        <v>40</v>
      </c>
      <c r="B48" s="14"/>
      <c r="C48" s="14"/>
      <c r="D48" s="15"/>
      <c r="E48" s="72"/>
      <c r="F48" s="25"/>
      <c r="G48" s="77"/>
      <c r="H48" s="25"/>
      <c r="I48" s="72"/>
      <c r="J48" s="15"/>
      <c r="K48" s="72"/>
      <c r="L48" s="71"/>
      <c r="M48" s="77"/>
      <c r="N48" s="25"/>
      <c r="O48" s="85"/>
      <c r="P48" s="15"/>
      <c r="Q48" s="16"/>
      <c r="R48" s="15"/>
      <c r="S48" s="83"/>
      <c r="T48" s="80"/>
      <c r="U48" s="83"/>
      <c r="V48" s="25"/>
      <c r="W48" s="16"/>
      <c r="X48" s="11"/>
      <c r="Y48" s="12"/>
      <c r="Z48" s="11"/>
    </row>
    <row r="49" spans="1:26" ht="28.7" customHeight="1" x14ac:dyDescent="0.3">
      <c r="A49" s="13">
        <v>41</v>
      </c>
      <c r="B49" s="14"/>
      <c r="C49" s="14"/>
      <c r="D49" s="15"/>
      <c r="E49" s="72"/>
      <c r="F49" s="25"/>
      <c r="G49" s="77"/>
      <c r="H49" s="25"/>
      <c r="I49" s="72"/>
      <c r="J49" s="15"/>
      <c r="K49" s="72"/>
      <c r="L49" s="71"/>
      <c r="M49" s="77"/>
      <c r="N49" s="25"/>
      <c r="O49" s="85"/>
      <c r="P49" s="15"/>
      <c r="Q49" s="16"/>
      <c r="R49" s="15"/>
      <c r="S49" s="83"/>
      <c r="T49" s="80"/>
      <c r="U49" s="83"/>
      <c r="V49" s="25"/>
      <c r="W49" s="16"/>
      <c r="X49" s="11"/>
      <c r="Y49" s="12"/>
      <c r="Z49" s="11"/>
    </row>
    <row r="50" spans="1:26" ht="28.7" customHeight="1" x14ac:dyDescent="0.3">
      <c r="A50" s="13">
        <v>42</v>
      </c>
      <c r="B50" s="14"/>
      <c r="C50" s="14"/>
      <c r="D50" s="15"/>
      <c r="E50" s="72"/>
      <c r="F50" s="25"/>
      <c r="G50" s="77"/>
      <c r="H50" s="25"/>
      <c r="I50" s="72"/>
      <c r="J50" s="15"/>
      <c r="K50" s="72"/>
      <c r="L50" s="71"/>
      <c r="M50" s="77"/>
      <c r="N50" s="25"/>
      <c r="O50" s="85"/>
      <c r="P50" s="15"/>
      <c r="Q50" s="16"/>
      <c r="R50" s="15"/>
      <c r="S50" s="83"/>
      <c r="T50" s="80"/>
      <c r="U50" s="83"/>
      <c r="V50" s="25"/>
      <c r="W50" s="16"/>
      <c r="X50" s="11"/>
      <c r="Y50" s="12"/>
      <c r="Z50" s="11"/>
    </row>
    <row r="51" spans="1:26" ht="28.7" customHeight="1" x14ac:dyDescent="0.3">
      <c r="A51" s="13">
        <v>43</v>
      </c>
      <c r="B51" s="14"/>
      <c r="C51" s="14"/>
      <c r="D51" s="15"/>
      <c r="E51" s="72"/>
      <c r="F51" s="25"/>
      <c r="G51" s="77"/>
      <c r="H51" s="25"/>
      <c r="I51" s="72"/>
      <c r="J51" s="15"/>
      <c r="K51" s="72"/>
      <c r="L51" s="71"/>
      <c r="M51" s="77"/>
      <c r="N51" s="25"/>
      <c r="O51" s="85"/>
      <c r="P51" s="15"/>
      <c r="Q51" s="16"/>
      <c r="R51" s="15"/>
      <c r="S51" s="83"/>
      <c r="T51" s="80"/>
      <c r="U51" s="83"/>
      <c r="V51" s="25"/>
      <c r="W51" s="16"/>
      <c r="X51" s="11"/>
      <c r="Y51" s="12"/>
      <c r="Z51" s="11"/>
    </row>
    <row r="52" spans="1:26" ht="28.7" customHeight="1" x14ac:dyDescent="0.3">
      <c r="A52" s="13">
        <v>44</v>
      </c>
      <c r="B52" s="14"/>
      <c r="C52" s="14"/>
      <c r="D52" s="15"/>
      <c r="E52" s="72"/>
      <c r="F52" s="25"/>
      <c r="G52" s="77"/>
      <c r="H52" s="25"/>
      <c r="I52" s="72"/>
      <c r="J52" s="15"/>
      <c r="K52" s="72"/>
      <c r="L52" s="71"/>
      <c r="M52" s="77"/>
      <c r="N52" s="25"/>
      <c r="O52" s="85"/>
      <c r="P52" s="15"/>
      <c r="Q52" s="16"/>
      <c r="R52" s="15"/>
      <c r="S52" s="83"/>
      <c r="T52" s="80"/>
      <c r="U52" s="83"/>
      <c r="V52" s="25"/>
      <c r="W52" s="16"/>
      <c r="X52" s="11"/>
      <c r="Y52" s="12"/>
      <c r="Z52" s="11"/>
    </row>
    <row r="53" spans="1:26" ht="28.7" customHeight="1" x14ac:dyDescent="0.3">
      <c r="A53" s="13">
        <v>45</v>
      </c>
      <c r="B53" s="14"/>
      <c r="C53" s="14"/>
      <c r="D53" s="15"/>
      <c r="E53" s="72"/>
      <c r="F53" s="25"/>
      <c r="G53" s="77"/>
      <c r="H53" s="25"/>
      <c r="I53" s="72"/>
      <c r="J53" s="15"/>
      <c r="K53" s="72"/>
      <c r="L53" s="71"/>
      <c r="M53" s="77"/>
      <c r="N53" s="25"/>
      <c r="O53" s="85"/>
      <c r="P53" s="15"/>
      <c r="Q53" s="16"/>
      <c r="R53" s="15"/>
      <c r="S53" s="83"/>
      <c r="T53" s="80"/>
      <c r="U53" s="83"/>
      <c r="V53" s="25"/>
      <c r="W53" s="16"/>
      <c r="X53" s="11"/>
      <c r="Y53" s="12"/>
      <c r="Z53" s="11"/>
    </row>
    <row r="54" spans="1:26" ht="28.7" customHeight="1" x14ac:dyDescent="0.3">
      <c r="A54" s="13">
        <v>46</v>
      </c>
      <c r="B54" s="14"/>
      <c r="C54" s="14"/>
      <c r="D54" s="15"/>
      <c r="E54" s="72"/>
      <c r="F54" s="25"/>
      <c r="G54" s="77"/>
      <c r="H54" s="25"/>
      <c r="I54" s="72"/>
      <c r="J54" s="15"/>
      <c r="K54" s="72"/>
      <c r="L54" s="71"/>
      <c r="M54" s="77"/>
      <c r="N54" s="25"/>
      <c r="O54" s="85"/>
      <c r="P54" s="15"/>
      <c r="Q54" s="16"/>
      <c r="R54" s="15"/>
      <c r="S54" s="83"/>
      <c r="T54" s="80"/>
      <c r="U54" s="83"/>
      <c r="V54" s="25"/>
      <c r="W54" s="16"/>
      <c r="X54" s="11"/>
      <c r="Y54" s="12"/>
      <c r="Z54" s="11"/>
    </row>
    <row r="55" spans="1:26" ht="28.7" customHeight="1" x14ac:dyDescent="0.3">
      <c r="A55" s="13">
        <v>47</v>
      </c>
      <c r="B55" s="14"/>
      <c r="C55" s="14"/>
      <c r="D55" s="15"/>
      <c r="E55" s="72"/>
      <c r="F55" s="25"/>
      <c r="G55" s="77"/>
      <c r="H55" s="25"/>
      <c r="I55" s="72"/>
      <c r="J55" s="15"/>
      <c r="K55" s="72"/>
      <c r="L55" s="71"/>
      <c r="M55" s="77"/>
      <c r="N55" s="25"/>
      <c r="O55" s="85"/>
      <c r="P55" s="15"/>
      <c r="Q55" s="16"/>
      <c r="R55" s="15"/>
      <c r="S55" s="83"/>
      <c r="T55" s="80"/>
      <c r="U55" s="83"/>
      <c r="V55" s="25"/>
      <c r="W55" s="16"/>
      <c r="X55" s="11"/>
      <c r="Y55" s="12"/>
      <c r="Z55" s="11"/>
    </row>
    <row r="56" spans="1:26" ht="28.7" customHeight="1" x14ac:dyDescent="0.3">
      <c r="A56" s="13">
        <v>48</v>
      </c>
      <c r="B56" s="14"/>
      <c r="C56" s="14"/>
      <c r="D56" s="15"/>
      <c r="E56" s="72"/>
      <c r="F56" s="25"/>
      <c r="G56" s="77"/>
      <c r="H56" s="25"/>
      <c r="I56" s="72"/>
      <c r="J56" s="15"/>
      <c r="K56" s="72"/>
      <c r="L56" s="71"/>
      <c r="M56" s="77"/>
      <c r="N56" s="25"/>
      <c r="O56" s="85"/>
      <c r="P56" s="15"/>
      <c r="Q56" s="16"/>
      <c r="R56" s="15"/>
      <c r="S56" s="83"/>
      <c r="T56" s="80"/>
      <c r="U56" s="83"/>
      <c r="V56" s="25"/>
      <c r="W56" s="16"/>
      <c r="X56" s="11"/>
      <c r="Y56" s="12"/>
      <c r="Z56" s="11"/>
    </row>
    <row r="57" spans="1:26" ht="28.7" customHeight="1" x14ac:dyDescent="0.3">
      <c r="A57" s="13">
        <v>49</v>
      </c>
      <c r="B57" s="14"/>
      <c r="C57" s="14"/>
      <c r="D57" s="15"/>
      <c r="E57" s="72"/>
      <c r="F57" s="25"/>
      <c r="G57" s="77"/>
      <c r="H57" s="25"/>
      <c r="I57" s="72"/>
      <c r="J57" s="15"/>
      <c r="K57" s="72"/>
      <c r="L57" s="71"/>
      <c r="M57" s="77"/>
      <c r="N57" s="25"/>
      <c r="O57" s="85"/>
      <c r="P57" s="15"/>
      <c r="Q57" s="16"/>
      <c r="R57" s="15"/>
      <c r="S57" s="83"/>
      <c r="T57" s="80"/>
      <c r="U57" s="83"/>
      <c r="V57" s="25"/>
      <c r="W57" s="16"/>
      <c r="X57" s="11"/>
      <c r="Y57" s="12"/>
      <c r="Z57" s="11"/>
    </row>
    <row r="58" spans="1:26" ht="28.7" customHeight="1" x14ac:dyDescent="0.3">
      <c r="A58" s="17">
        <v>50</v>
      </c>
      <c r="B58" s="18"/>
      <c r="C58" s="18"/>
      <c r="D58" s="19"/>
      <c r="E58" s="73"/>
      <c r="F58" s="26"/>
      <c r="G58" s="78"/>
      <c r="H58" s="26"/>
      <c r="I58" s="73"/>
      <c r="J58" s="19"/>
      <c r="K58" s="73"/>
      <c r="L58" s="26"/>
      <c r="M58" s="78"/>
      <c r="N58" s="26"/>
      <c r="O58" s="86"/>
      <c r="P58" s="19"/>
      <c r="Q58" s="20"/>
      <c r="R58" s="19"/>
      <c r="S58" s="84"/>
      <c r="T58" s="81"/>
      <c r="U58" s="84"/>
      <c r="V58" s="26"/>
      <c r="W58" s="20"/>
      <c r="X58" s="21"/>
      <c r="Y58" s="22"/>
      <c r="Z58" s="21"/>
    </row>
  </sheetData>
  <mergeCells count="15">
    <mergeCell ref="D6:F7"/>
    <mergeCell ref="G7:I7"/>
    <mergeCell ref="J7:L7"/>
    <mergeCell ref="A6:A7"/>
    <mergeCell ref="B6:B7"/>
    <mergeCell ref="C6:C7"/>
    <mergeCell ref="G6:O6"/>
    <mergeCell ref="P6:Q6"/>
    <mergeCell ref="R6:W6"/>
    <mergeCell ref="X6:X7"/>
    <mergeCell ref="Y6:Y7"/>
    <mergeCell ref="Z6:Z7"/>
    <mergeCell ref="M7:O7"/>
    <mergeCell ref="R7:T7"/>
    <mergeCell ref="U7:W7"/>
  </mergeCells>
  <pageMargins left="0.7" right="0.7" top="0.75" bottom="0.75" header="0.3" footer="0.3"/>
  <pageSetup scale="41" fitToHeight="2" orientation="landscape" r:id="rId1"/>
  <headerFooter>
    <oddHeader xml:space="preserve">&amp;L&amp;G&amp;RDriver Yield - Staged Crossing Form (3 Lanes)
</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973A5-A1CA-4384-AE36-7D3D388D7D47}">
  <sheetPr>
    <pageSetUpPr fitToPage="1"/>
  </sheetPr>
  <dimension ref="A1:U91"/>
  <sheetViews>
    <sheetView topLeftCell="A13" zoomScale="85" zoomScaleNormal="85" zoomScaleSheetLayoutView="110" zoomScalePageLayoutView="60" workbookViewId="0">
      <selection activeCell="AN21" sqref="AN21"/>
    </sheetView>
  </sheetViews>
  <sheetFormatPr defaultColWidth="1.28515625" defaultRowHeight="15" x14ac:dyDescent="0.25"/>
  <cols>
    <col min="1" max="1" width="8.5703125" customWidth="1"/>
    <col min="2" max="2" width="8.5703125" hidden="1" customWidth="1"/>
    <col min="3" max="3" width="10.85546875" hidden="1" customWidth="1"/>
    <col min="4" max="5" width="8.85546875" customWidth="1"/>
    <col min="6" max="19" width="12.7109375" customWidth="1"/>
    <col min="20" max="20" width="20.5703125" customWidth="1"/>
    <col min="21" max="21" width="2.28515625" bestFit="1" customWidth="1"/>
    <col min="114" max="114" width="1.28515625" customWidth="1"/>
  </cols>
  <sheetData>
    <row r="1" spans="1:21" ht="30" customHeight="1" x14ac:dyDescent="0.35">
      <c r="A1" s="98"/>
      <c r="B1" s="99"/>
      <c r="C1" s="99"/>
      <c r="D1" s="99"/>
      <c r="E1" s="99"/>
      <c r="F1" s="146" t="s">
        <v>30</v>
      </c>
      <c r="G1" s="100"/>
      <c r="H1" s="100"/>
      <c r="I1" s="100"/>
      <c r="J1" s="100"/>
      <c r="K1" s="100"/>
      <c r="L1" s="101"/>
      <c r="M1" s="147" t="s">
        <v>31</v>
      </c>
      <c r="N1" s="102"/>
      <c r="O1" s="102"/>
      <c r="P1" s="102"/>
      <c r="Q1" s="102"/>
      <c r="R1" s="102"/>
      <c r="S1" s="102"/>
      <c r="T1" s="102"/>
    </row>
    <row r="2" spans="1:21" ht="30" customHeight="1" x14ac:dyDescent="0.35">
      <c r="A2" s="98"/>
      <c r="B2" s="99"/>
      <c r="C2" s="99"/>
      <c r="D2" s="99"/>
      <c r="E2" s="99"/>
      <c r="F2" s="146" t="s">
        <v>16</v>
      </c>
      <c r="G2" s="103"/>
      <c r="H2" s="103"/>
      <c r="I2" s="103"/>
      <c r="J2" s="103"/>
      <c r="K2" s="103"/>
      <c r="L2" s="104"/>
      <c r="M2" s="105"/>
      <c r="N2" s="105"/>
      <c r="O2" s="45"/>
      <c r="P2" s="45"/>
      <c r="Q2" s="45"/>
      <c r="R2" s="147" t="s">
        <v>3</v>
      </c>
      <c r="S2" s="106"/>
      <c r="T2" s="107"/>
    </row>
    <row r="3" spans="1:21" ht="30" customHeight="1" x14ac:dyDescent="0.35">
      <c r="A3" s="98"/>
      <c r="B3" s="109"/>
      <c r="C3" s="109"/>
      <c r="D3" s="109"/>
      <c r="E3" s="109"/>
      <c r="F3" s="146" t="s">
        <v>34</v>
      </c>
      <c r="G3" s="103"/>
      <c r="H3" s="103"/>
      <c r="I3" s="148" t="s">
        <v>35</v>
      </c>
      <c r="J3" s="110"/>
      <c r="K3" s="107"/>
      <c r="L3" s="100"/>
      <c r="M3" s="100"/>
      <c r="N3" s="150" t="s">
        <v>36</v>
      </c>
      <c r="O3" s="111"/>
      <c r="P3" s="105"/>
      <c r="Q3" s="110"/>
      <c r="R3" s="100"/>
      <c r="S3" s="100"/>
      <c r="T3" s="112"/>
      <c r="U3" s="31"/>
    </row>
    <row r="4" spans="1:21" ht="30" customHeight="1" x14ac:dyDescent="0.35">
      <c r="A4" s="98"/>
      <c r="B4" s="109"/>
      <c r="C4" s="109"/>
      <c r="D4" s="109"/>
      <c r="E4" s="109"/>
      <c r="F4" s="146" t="s">
        <v>37</v>
      </c>
      <c r="G4" s="103"/>
      <c r="H4" s="103"/>
      <c r="I4" s="107"/>
      <c r="J4" s="107"/>
      <c r="K4" s="107"/>
      <c r="L4" s="149" t="s">
        <v>38</v>
      </c>
      <c r="M4" s="113"/>
      <c r="N4" s="105"/>
      <c r="O4" s="112"/>
      <c r="P4" s="103"/>
      <c r="Q4" s="103"/>
      <c r="R4" s="103"/>
      <c r="S4" s="103"/>
      <c r="T4" s="114"/>
      <c r="U4" s="31"/>
    </row>
    <row r="5" spans="1:21" ht="18.75" x14ac:dyDescent="0.3">
      <c r="A5" s="109"/>
      <c r="B5" s="109"/>
      <c r="C5" s="109"/>
      <c r="D5" s="109"/>
      <c r="E5" s="109"/>
      <c r="F5" s="109"/>
      <c r="G5" s="109"/>
      <c r="H5" s="109"/>
      <c r="I5" s="109"/>
      <c r="J5" s="109"/>
      <c r="K5" s="109"/>
      <c r="L5" s="109"/>
      <c r="M5" s="109"/>
      <c r="N5" s="109"/>
      <c r="O5" s="109"/>
      <c r="P5" s="109"/>
      <c r="Q5" s="109"/>
      <c r="R5" s="109"/>
      <c r="S5" s="109"/>
      <c r="T5" s="109"/>
      <c r="U5" s="31"/>
    </row>
    <row r="6" spans="1:21" s="4" customFormat="1" ht="51.6" customHeight="1" x14ac:dyDescent="0.3">
      <c r="A6" s="162" t="s">
        <v>7</v>
      </c>
      <c r="B6" s="162" t="s">
        <v>8</v>
      </c>
      <c r="C6" s="162" t="s">
        <v>9</v>
      </c>
      <c r="D6" s="165" t="s">
        <v>10</v>
      </c>
      <c r="E6" s="166"/>
      <c r="F6" s="169" t="s">
        <v>39</v>
      </c>
      <c r="G6" s="170"/>
      <c r="H6" s="170"/>
      <c r="I6" s="170"/>
      <c r="J6" s="170"/>
      <c r="K6" s="171"/>
      <c r="L6" s="169" t="s">
        <v>40</v>
      </c>
      <c r="M6" s="171"/>
      <c r="N6" s="169" t="s">
        <v>41</v>
      </c>
      <c r="O6" s="170"/>
      <c r="P6" s="170"/>
      <c r="Q6" s="171"/>
      <c r="R6" s="177" t="s">
        <v>42</v>
      </c>
      <c r="S6" s="162" t="s">
        <v>43</v>
      </c>
      <c r="T6" s="172" t="s">
        <v>44</v>
      </c>
    </row>
    <row r="7" spans="1:21" s="4" customFormat="1" ht="59.45" customHeight="1" thickBot="1" x14ac:dyDescent="0.35">
      <c r="A7" s="163"/>
      <c r="B7" s="164"/>
      <c r="C7" s="164"/>
      <c r="D7" s="167"/>
      <c r="E7" s="168"/>
      <c r="F7" s="174" t="s">
        <v>45</v>
      </c>
      <c r="G7" s="175"/>
      <c r="H7" s="174" t="s">
        <v>46</v>
      </c>
      <c r="I7" s="175"/>
      <c r="J7" s="174" t="s">
        <v>47</v>
      </c>
      <c r="K7" s="175"/>
      <c r="L7" s="145" t="s">
        <v>48</v>
      </c>
      <c r="M7" s="145" t="s">
        <v>49</v>
      </c>
      <c r="N7" s="174" t="s">
        <v>50</v>
      </c>
      <c r="O7" s="175"/>
      <c r="P7" s="176" t="s">
        <v>51</v>
      </c>
      <c r="Q7" s="175"/>
      <c r="R7" s="178"/>
      <c r="S7" s="163"/>
      <c r="T7" s="173"/>
    </row>
    <row r="8" spans="1:21" s="30" customFormat="1" ht="19.5" thickTop="1" x14ac:dyDescent="0.3">
      <c r="A8" s="115"/>
      <c r="B8" s="116"/>
      <c r="C8" s="116"/>
      <c r="D8" s="117" t="s">
        <v>52</v>
      </c>
      <c r="E8" s="118" t="s">
        <v>53</v>
      </c>
      <c r="F8" s="117" t="s">
        <v>52</v>
      </c>
      <c r="G8" s="117" t="s">
        <v>53</v>
      </c>
      <c r="H8" s="117" t="s">
        <v>52</v>
      </c>
      <c r="I8" s="117" t="s">
        <v>53</v>
      </c>
      <c r="J8" s="117" t="s">
        <v>52</v>
      </c>
      <c r="K8" s="117" t="s">
        <v>53</v>
      </c>
      <c r="L8" s="119"/>
      <c r="M8" s="120"/>
      <c r="N8" s="117" t="s">
        <v>52</v>
      </c>
      <c r="O8" s="117" t="s">
        <v>53</v>
      </c>
      <c r="P8" s="117" t="s">
        <v>52</v>
      </c>
      <c r="Q8" s="117" t="s">
        <v>53</v>
      </c>
      <c r="R8" s="121"/>
      <c r="S8" s="122"/>
      <c r="T8" s="115"/>
    </row>
    <row r="9" spans="1:21" ht="28.9" customHeight="1" x14ac:dyDescent="0.3">
      <c r="A9" s="123">
        <v>1</v>
      </c>
      <c r="B9" s="124"/>
      <c r="C9" s="124"/>
      <c r="D9" s="125"/>
      <c r="E9" s="126"/>
      <c r="F9" s="127"/>
      <c r="G9" s="126"/>
      <c r="H9" s="125"/>
      <c r="I9" s="126"/>
      <c r="J9" s="125"/>
      <c r="K9" s="126"/>
      <c r="L9" s="125"/>
      <c r="M9" s="126"/>
      <c r="N9" s="125"/>
      <c r="O9" s="126"/>
      <c r="P9" s="128"/>
      <c r="Q9" s="126"/>
      <c r="R9" s="129"/>
      <c r="S9" s="130"/>
      <c r="T9" s="131"/>
      <c r="U9" s="23"/>
    </row>
    <row r="10" spans="1:21" ht="28.9" customHeight="1" x14ac:dyDescent="0.3">
      <c r="A10" s="132">
        <v>2</v>
      </c>
      <c r="B10" s="133"/>
      <c r="C10" s="133"/>
      <c r="D10" s="134"/>
      <c r="E10" s="126"/>
      <c r="F10" s="134"/>
      <c r="G10" s="126"/>
      <c r="H10" s="134"/>
      <c r="I10" s="126"/>
      <c r="J10" s="134"/>
      <c r="K10" s="126"/>
      <c r="L10" s="134"/>
      <c r="M10" s="126"/>
      <c r="N10" s="134"/>
      <c r="O10" s="126"/>
      <c r="P10" s="135"/>
      <c r="Q10" s="126"/>
      <c r="R10" s="129"/>
      <c r="S10" s="130"/>
      <c r="T10" s="131"/>
      <c r="U10" s="23"/>
    </row>
    <row r="11" spans="1:21" ht="28.9" customHeight="1" x14ac:dyDescent="0.3">
      <c r="A11" s="132">
        <v>3</v>
      </c>
      <c r="B11" s="133"/>
      <c r="C11" s="133"/>
      <c r="D11" s="134"/>
      <c r="E11" s="126"/>
      <c r="F11" s="134"/>
      <c r="G11" s="126"/>
      <c r="H11" s="134"/>
      <c r="I11" s="126"/>
      <c r="J11" s="134"/>
      <c r="K11" s="126"/>
      <c r="L11" s="134"/>
      <c r="M11" s="126"/>
      <c r="N11" s="134"/>
      <c r="O11" s="126"/>
      <c r="P11" s="135"/>
      <c r="Q11" s="126"/>
      <c r="R11" s="129"/>
      <c r="S11" s="130"/>
      <c r="T11" s="131"/>
      <c r="U11" s="23"/>
    </row>
    <row r="12" spans="1:21" ht="28.9" customHeight="1" x14ac:dyDescent="0.3">
      <c r="A12" s="132">
        <v>4</v>
      </c>
      <c r="B12" s="133"/>
      <c r="C12" s="133"/>
      <c r="D12" s="134"/>
      <c r="E12" s="126"/>
      <c r="F12" s="134"/>
      <c r="G12" s="126"/>
      <c r="H12" s="134"/>
      <c r="I12" s="126"/>
      <c r="J12" s="134"/>
      <c r="K12" s="126"/>
      <c r="L12" s="134"/>
      <c r="M12" s="126"/>
      <c r="N12" s="134"/>
      <c r="O12" s="126"/>
      <c r="P12" s="135"/>
      <c r="Q12" s="126"/>
      <c r="R12" s="129"/>
      <c r="S12" s="130"/>
      <c r="T12" s="131"/>
      <c r="U12" s="23"/>
    </row>
    <row r="13" spans="1:21" ht="28.9" customHeight="1" x14ac:dyDescent="0.3">
      <c r="A13" s="132">
        <v>5</v>
      </c>
      <c r="B13" s="133"/>
      <c r="C13" s="133"/>
      <c r="D13" s="134"/>
      <c r="E13" s="126"/>
      <c r="F13" s="134"/>
      <c r="G13" s="126"/>
      <c r="H13" s="134"/>
      <c r="I13" s="126"/>
      <c r="J13" s="134"/>
      <c r="K13" s="126"/>
      <c r="L13" s="136"/>
      <c r="M13" s="126"/>
      <c r="N13" s="134"/>
      <c r="O13" s="126"/>
      <c r="P13" s="135"/>
      <c r="Q13" s="126"/>
      <c r="R13" s="129"/>
      <c r="S13" s="130"/>
      <c r="T13" s="131"/>
      <c r="U13" s="23"/>
    </row>
    <row r="14" spans="1:21" ht="28.9" customHeight="1" x14ac:dyDescent="0.3">
      <c r="A14" s="132">
        <v>6</v>
      </c>
      <c r="B14" s="133"/>
      <c r="C14" s="133"/>
      <c r="D14" s="134"/>
      <c r="E14" s="126"/>
      <c r="F14" s="134"/>
      <c r="G14" s="126"/>
      <c r="H14" s="134"/>
      <c r="I14" s="126"/>
      <c r="J14" s="134"/>
      <c r="K14" s="126"/>
      <c r="L14" s="134"/>
      <c r="M14" s="126"/>
      <c r="N14" s="134"/>
      <c r="O14" s="126"/>
      <c r="P14" s="135"/>
      <c r="Q14" s="126"/>
      <c r="R14" s="129"/>
      <c r="S14" s="130"/>
      <c r="T14" s="131"/>
      <c r="U14" s="23"/>
    </row>
    <row r="15" spans="1:21" ht="28.9" customHeight="1" x14ac:dyDescent="0.3">
      <c r="A15" s="132">
        <v>7</v>
      </c>
      <c r="B15" s="133"/>
      <c r="C15" s="133"/>
      <c r="D15" s="134"/>
      <c r="E15" s="126"/>
      <c r="F15" s="134"/>
      <c r="G15" s="126"/>
      <c r="H15" s="134"/>
      <c r="I15" s="126"/>
      <c r="J15" s="134"/>
      <c r="K15" s="126"/>
      <c r="L15" s="134"/>
      <c r="M15" s="126"/>
      <c r="N15" s="134"/>
      <c r="O15" s="126"/>
      <c r="P15" s="135"/>
      <c r="Q15" s="126"/>
      <c r="R15" s="129"/>
      <c r="S15" s="130"/>
      <c r="T15" s="131"/>
      <c r="U15" s="23"/>
    </row>
    <row r="16" spans="1:21" ht="28.9" customHeight="1" x14ac:dyDescent="0.3">
      <c r="A16" s="132">
        <v>8</v>
      </c>
      <c r="B16" s="133"/>
      <c r="C16" s="133"/>
      <c r="D16" s="134"/>
      <c r="E16" s="126"/>
      <c r="F16" s="134"/>
      <c r="G16" s="126"/>
      <c r="H16" s="134"/>
      <c r="I16" s="126"/>
      <c r="J16" s="134"/>
      <c r="K16" s="126"/>
      <c r="L16" s="134"/>
      <c r="M16" s="126"/>
      <c r="N16" s="134"/>
      <c r="O16" s="126"/>
      <c r="P16" s="135"/>
      <c r="Q16" s="126"/>
      <c r="R16" s="129"/>
      <c r="S16" s="130"/>
      <c r="T16" s="131"/>
      <c r="U16" s="23"/>
    </row>
    <row r="17" spans="1:21" ht="28.9" customHeight="1" x14ac:dyDescent="0.3">
      <c r="A17" s="132">
        <v>9</v>
      </c>
      <c r="B17" s="133"/>
      <c r="C17" s="133"/>
      <c r="D17" s="134"/>
      <c r="E17" s="126"/>
      <c r="F17" s="134"/>
      <c r="G17" s="126"/>
      <c r="H17" s="134"/>
      <c r="I17" s="126"/>
      <c r="J17" s="134"/>
      <c r="K17" s="126"/>
      <c r="L17" s="134"/>
      <c r="M17" s="126"/>
      <c r="N17" s="134"/>
      <c r="O17" s="126"/>
      <c r="P17" s="135"/>
      <c r="Q17" s="126"/>
      <c r="R17" s="129"/>
      <c r="S17" s="130"/>
      <c r="T17" s="131"/>
    </row>
    <row r="18" spans="1:21" ht="28.9" customHeight="1" x14ac:dyDescent="0.3">
      <c r="A18" s="132">
        <v>10</v>
      </c>
      <c r="B18" s="133"/>
      <c r="C18" s="133"/>
      <c r="D18" s="134"/>
      <c r="E18" s="126"/>
      <c r="F18" s="134"/>
      <c r="G18" s="126"/>
      <c r="H18" s="134"/>
      <c r="I18" s="126"/>
      <c r="J18" s="134"/>
      <c r="K18" s="126"/>
      <c r="L18" s="134"/>
      <c r="M18" s="126"/>
      <c r="N18" s="134"/>
      <c r="O18" s="126"/>
      <c r="P18" s="135"/>
      <c r="Q18" s="126"/>
      <c r="R18" s="129"/>
      <c r="S18" s="130"/>
      <c r="T18" s="131"/>
    </row>
    <row r="19" spans="1:21" ht="28.9" customHeight="1" x14ac:dyDescent="0.3">
      <c r="A19" s="132">
        <v>11</v>
      </c>
      <c r="B19" s="133"/>
      <c r="C19" s="133"/>
      <c r="D19" s="134"/>
      <c r="E19" s="126"/>
      <c r="F19" s="134"/>
      <c r="G19" s="126"/>
      <c r="H19" s="134"/>
      <c r="I19" s="126"/>
      <c r="J19" s="134"/>
      <c r="K19" s="126"/>
      <c r="L19" s="134"/>
      <c r="M19" s="126"/>
      <c r="N19" s="134"/>
      <c r="O19" s="126"/>
      <c r="P19" s="135"/>
      <c r="Q19" s="126"/>
      <c r="R19" s="129"/>
      <c r="S19" s="130"/>
      <c r="T19" s="131"/>
    </row>
    <row r="20" spans="1:21" ht="28.9" customHeight="1" x14ac:dyDescent="0.3">
      <c r="A20" s="132">
        <v>12</v>
      </c>
      <c r="B20" s="133"/>
      <c r="C20" s="133"/>
      <c r="D20" s="134"/>
      <c r="E20" s="126"/>
      <c r="F20" s="134"/>
      <c r="G20" s="126"/>
      <c r="H20" s="134"/>
      <c r="I20" s="126"/>
      <c r="J20" s="134"/>
      <c r="K20" s="126"/>
      <c r="L20" s="134"/>
      <c r="M20" s="126"/>
      <c r="N20" s="134"/>
      <c r="O20" s="126"/>
      <c r="P20" s="135"/>
      <c r="Q20" s="126"/>
      <c r="R20" s="129"/>
      <c r="S20" s="130"/>
      <c r="T20" s="131"/>
    </row>
    <row r="21" spans="1:21" ht="28.9" customHeight="1" x14ac:dyDescent="0.3">
      <c r="A21" s="132">
        <v>13</v>
      </c>
      <c r="B21" s="133"/>
      <c r="C21" s="133"/>
      <c r="D21" s="134"/>
      <c r="E21" s="126"/>
      <c r="F21" s="134"/>
      <c r="G21" s="126"/>
      <c r="H21" s="134"/>
      <c r="I21" s="126"/>
      <c r="J21" s="134"/>
      <c r="K21" s="126"/>
      <c r="L21" s="134"/>
      <c r="M21" s="126"/>
      <c r="N21" s="134"/>
      <c r="O21" s="126"/>
      <c r="P21" s="135"/>
      <c r="Q21" s="126"/>
      <c r="R21" s="129"/>
      <c r="S21" s="130"/>
      <c r="T21" s="131"/>
    </row>
    <row r="22" spans="1:21" ht="28.9" customHeight="1" x14ac:dyDescent="0.3">
      <c r="A22" s="132">
        <v>14</v>
      </c>
      <c r="B22" s="133"/>
      <c r="C22" s="133"/>
      <c r="D22" s="134"/>
      <c r="E22" s="126"/>
      <c r="F22" s="134"/>
      <c r="G22" s="126"/>
      <c r="H22" s="134"/>
      <c r="I22" s="126"/>
      <c r="J22" s="134"/>
      <c r="K22" s="126"/>
      <c r="L22" s="134"/>
      <c r="M22" s="126"/>
      <c r="N22" s="134"/>
      <c r="O22" s="126"/>
      <c r="P22" s="135"/>
      <c r="Q22" s="126"/>
      <c r="R22" s="129"/>
      <c r="S22" s="130"/>
      <c r="T22" s="131"/>
    </row>
    <row r="23" spans="1:21" ht="28.9" customHeight="1" x14ac:dyDescent="0.3">
      <c r="A23" s="132">
        <v>15</v>
      </c>
      <c r="B23" s="133"/>
      <c r="C23" s="133"/>
      <c r="D23" s="134"/>
      <c r="E23" s="126"/>
      <c r="F23" s="134"/>
      <c r="G23" s="126"/>
      <c r="H23" s="134"/>
      <c r="I23" s="126"/>
      <c r="J23" s="134"/>
      <c r="K23" s="126"/>
      <c r="L23" s="134"/>
      <c r="M23" s="126"/>
      <c r="N23" s="134"/>
      <c r="O23" s="126"/>
      <c r="P23" s="135"/>
      <c r="Q23" s="126"/>
      <c r="R23" s="129"/>
      <c r="S23" s="130"/>
      <c r="T23" s="131"/>
    </row>
    <row r="24" spans="1:21" ht="28.9" customHeight="1" x14ac:dyDescent="0.3">
      <c r="A24" s="132">
        <v>16</v>
      </c>
      <c r="B24" s="133"/>
      <c r="C24" s="133"/>
      <c r="D24" s="134"/>
      <c r="E24" s="126"/>
      <c r="F24" s="134"/>
      <c r="G24" s="126"/>
      <c r="H24" s="134"/>
      <c r="I24" s="126"/>
      <c r="J24" s="134"/>
      <c r="K24" s="126"/>
      <c r="L24" s="134"/>
      <c r="M24" s="126"/>
      <c r="N24" s="134"/>
      <c r="O24" s="126"/>
      <c r="P24" s="135"/>
      <c r="Q24" s="126"/>
      <c r="R24" s="129"/>
      <c r="S24" s="130"/>
      <c r="T24" s="131"/>
    </row>
    <row r="25" spans="1:21" ht="28.9" customHeight="1" x14ac:dyDescent="0.3">
      <c r="A25" s="132">
        <v>17</v>
      </c>
      <c r="B25" s="133"/>
      <c r="C25" s="133"/>
      <c r="D25" s="134"/>
      <c r="E25" s="126"/>
      <c r="F25" s="134"/>
      <c r="G25" s="126"/>
      <c r="H25" s="134"/>
      <c r="I25" s="126"/>
      <c r="J25" s="134"/>
      <c r="K25" s="126"/>
      <c r="L25" s="134"/>
      <c r="M25" s="126"/>
      <c r="N25" s="134"/>
      <c r="O25" s="126"/>
      <c r="P25" s="135"/>
      <c r="Q25" s="126"/>
      <c r="R25" s="129"/>
      <c r="S25" s="130"/>
      <c r="T25" s="131"/>
    </row>
    <row r="26" spans="1:21" ht="28.9" customHeight="1" x14ac:dyDescent="0.3">
      <c r="A26" s="132">
        <v>18</v>
      </c>
      <c r="B26" s="133"/>
      <c r="C26" s="133"/>
      <c r="D26" s="134"/>
      <c r="E26" s="126"/>
      <c r="F26" s="134"/>
      <c r="G26" s="126"/>
      <c r="H26" s="134"/>
      <c r="I26" s="126"/>
      <c r="J26" s="134"/>
      <c r="K26" s="126"/>
      <c r="L26" s="134"/>
      <c r="M26" s="126"/>
      <c r="N26" s="134"/>
      <c r="O26" s="126"/>
      <c r="P26" s="135"/>
      <c r="Q26" s="126"/>
      <c r="R26" s="129"/>
      <c r="S26" s="130"/>
      <c r="T26" s="131"/>
    </row>
    <row r="27" spans="1:21" ht="28.9" customHeight="1" x14ac:dyDescent="0.3">
      <c r="A27" s="132">
        <v>19</v>
      </c>
      <c r="B27" s="133"/>
      <c r="C27" s="133"/>
      <c r="D27" s="134"/>
      <c r="E27" s="126"/>
      <c r="F27" s="134"/>
      <c r="G27" s="126"/>
      <c r="H27" s="134"/>
      <c r="I27" s="126"/>
      <c r="J27" s="134"/>
      <c r="K27" s="126"/>
      <c r="L27" s="134"/>
      <c r="M27" s="126"/>
      <c r="N27" s="134"/>
      <c r="O27" s="126"/>
      <c r="P27" s="135"/>
      <c r="Q27" s="126"/>
      <c r="R27" s="129"/>
      <c r="S27" s="130"/>
      <c r="T27" s="131"/>
    </row>
    <row r="28" spans="1:21" ht="28.9" customHeight="1" x14ac:dyDescent="0.3">
      <c r="A28" s="132">
        <v>20</v>
      </c>
      <c r="B28" s="133"/>
      <c r="C28" s="133"/>
      <c r="D28" s="134"/>
      <c r="E28" s="126"/>
      <c r="F28" s="134"/>
      <c r="G28" s="126"/>
      <c r="H28" s="134"/>
      <c r="I28" s="126"/>
      <c r="J28" s="134"/>
      <c r="K28" s="126"/>
      <c r="L28" s="134"/>
      <c r="M28" s="126"/>
      <c r="N28" s="134"/>
      <c r="O28" s="126"/>
      <c r="P28" s="135"/>
      <c r="Q28" s="126"/>
      <c r="R28" s="129"/>
      <c r="S28" s="130"/>
      <c r="T28" s="131"/>
    </row>
    <row r="29" spans="1:21" ht="28.5" customHeight="1" x14ac:dyDescent="0.3">
      <c r="A29" s="132">
        <v>21</v>
      </c>
      <c r="B29" s="133"/>
      <c r="C29" s="133"/>
      <c r="D29" s="134"/>
      <c r="E29" s="126"/>
      <c r="F29" s="134"/>
      <c r="G29" s="126"/>
      <c r="H29" s="134"/>
      <c r="I29" s="126"/>
      <c r="J29" s="134"/>
      <c r="K29" s="126"/>
      <c r="L29" s="134"/>
      <c r="M29" s="126"/>
      <c r="N29" s="134"/>
      <c r="O29" s="126"/>
      <c r="P29" s="135"/>
      <c r="Q29" s="126"/>
      <c r="R29" s="129"/>
      <c r="S29" s="130"/>
      <c r="T29" s="131"/>
      <c r="U29" s="7"/>
    </row>
    <row r="30" spans="1:21" ht="28.5" customHeight="1" x14ac:dyDescent="0.3">
      <c r="A30" s="132">
        <v>22</v>
      </c>
      <c r="B30" s="133"/>
      <c r="C30" s="133"/>
      <c r="D30" s="134"/>
      <c r="E30" s="126"/>
      <c r="F30" s="134"/>
      <c r="G30" s="126"/>
      <c r="H30" s="134"/>
      <c r="I30" s="126"/>
      <c r="J30" s="134"/>
      <c r="K30" s="126"/>
      <c r="L30" s="134"/>
      <c r="M30" s="126"/>
      <c r="N30" s="134"/>
      <c r="O30" s="126"/>
      <c r="P30" s="135"/>
      <c r="Q30" s="126"/>
      <c r="R30" s="129"/>
      <c r="S30" s="130"/>
      <c r="T30" s="131"/>
      <c r="U30" s="7"/>
    </row>
    <row r="31" spans="1:21" ht="28.5" customHeight="1" x14ac:dyDescent="0.3">
      <c r="A31" s="132">
        <v>23</v>
      </c>
      <c r="B31" s="133"/>
      <c r="C31" s="133"/>
      <c r="D31" s="134"/>
      <c r="E31" s="126"/>
      <c r="F31" s="134"/>
      <c r="G31" s="126"/>
      <c r="H31" s="134"/>
      <c r="I31" s="126"/>
      <c r="J31" s="134"/>
      <c r="K31" s="126"/>
      <c r="L31" s="134"/>
      <c r="M31" s="126"/>
      <c r="N31" s="134"/>
      <c r="O31" s="126"/>
      <c r="P31" s="135"/>
      <c r="Q31" s="126"/>
      <c r="R31" s="129"/>
      <c r="S31" s="130"/>
      <c r="T31" s="131"/>
      <c r="U31" s="7"/>
    </row>
    <row r="32" spans="1:21" ht="28.5" customHeight="1" x14ac:dyDescent="0.3">
      <c r="A32" s="132">
        <v>24</v>
      </c>
      <c r="B32" s="133"/>
      <c r="C32" s="133"/>
      <c r="D32" s="134"/>
      <c r="E32" s="126"/>
      <c r="F32" s="134"/>
      <c r="G32" s="126"/>
      <c r="H32" s="134"/>
      <c r="I32" s="126"/>
      <c r="J32" s="134"/>
      <c r="K32" s="126"/>
      <c r="L32" s="134"/>
      <c r="M32" s="126"/>
      <c r="N32" s="134"/>
      <c r="O32" s="126"/>
      <c r="P32" s="135"/>
      <c r="Q32" s="126"/>
      <c r="R32" s="129"/>
      <c r="S32" s="130"/>
      <c r="T32" s="131"/>
      <c r="U32" s="7"/>
    </row>
    <row r="33" spans="1:21" ht="28.5" customHeight="1" x14ac:dyDescent="0.3">
      <c r="A33" s="132">
        <v>25</v>
      </c>
      <c r="B33" s="133"/>
      <c r="C33" s="133"/>
      <c r="D33" s="134"/>
      <c r="E33" s="126"/>
      <c r="F33" s="134"/>
      <c r="G33" s="126"/>
      <c r="H33" s="134"/>
      <c r="I33" s="126"/>
      <c r="J33" s="134"/>
      <c r="K33" s="126"/>
      <c r="L33" s="136"/>
      <c r="M33" s="126"/>
      <c r="N33" s="134"/>
      <c r="O33" s="126"/>
      <c r="P33" s="135"/>
      <c r="Q33" s="126"/>
      <c r="R33" s="129"/>
      <c r="S33" s="130"/>
      <c r="T33" s="131"/>
      <c r="U33" s="7"/>
    </row>
    <row r="34" spans="1:21" ht="28.5" customHeight="1" x14ac:dyDescent="0.3">
      <c r="A34" s="132">
        <v>26</v>
      </c>
      <c r="B34" s="133"/>
      <c r="C34" s="133"/>
      <c r="D34" s="134"/>
      <c r="E34" s="126"/>
      <c r="F34" s="134"/>
      <c r="G34" s="126"/>
      <c r="H34" s="134"/>
      <c r="I34" s="126"/>
      <c r="J34" s="134"/>
      <c r="K34" s="126"/>
      <c r="L34" s="134"/>
      <c r="M34" s="126"/>
      <c r="N34" s="134"/>
      <c r="O34" s="126"/>
      <c r="P34" s="135"/>
      <c r="Q34" s="126"/>
      <c r="R34" s="129"/>
      <c r="S34" s="130"/>
      <c r="T34" s="131"/>
      <c r="U34" s="7"/>
    </row>
    <row r="35" spans="1:21" ht="28.5" customHeight="1" x14ac:dyDescent="0.3">
      <c r="A35" s="132">
        <v>27</v>
      </c>
      <c r="B35" s="133"/>
      <c r="C35" s="133"/>
      <c r="D35" s="134"/>
      <c r="E35" s="126"/>
      <c r="F35" s="134"/>
      <c r="G35" s="126"/>
      <c r="H35" s="134"/>
      <c r="I35" s="126"/>
      <c r="J35" s="134"/>
      <c r="K35" s="126"/>
      <c r="L35" s="134"/>
      <c r="M35" s="126"/>
      <c r="N35" s="134"/>
      <c r="O35" s="126"/>
      <c r="P35" s="135"/>
      <c r="Q35" s="126"/>
      <c r="R35" s="129"/>
      <c r="S35" s="130"/>
      <c r="T35" s="131"/>
      <c r="U35" s="7"/>
    </row>
    <row r="36" spans="1:21" ht="28.5" customHeight="1" x14ac:dyDescent="0.3">
      <c r="A36" s="132">
        <v>28</v>
      </c>
      <c r="B36" s="133"/>
      <c r="C36" s="133"/>
      <c r="D36" s="134"/>
      <c r="E36" s="126"/>
      <c r="F36" s="134"/>
      <c r="G36" s="126"/>
      <c r="H36" s="134"/>
      <c r="I36" s="126"/>
      <c r="J36" s="134"/>
      <c r="K36" s="126"/>
      <c r="L36" s="134"/>
      <c r="M36" s="126"/>
      <c r="N36" s="134"/>
      <c r="O36" s="126"/>
      <c r="P36" s="135"/>
      <c r="Q36" s="126"/>
      <c r="R36" s="129"/>
      <c r="S36" s="130"/>
      <c r="T36" s="131"/>
      <c r="U36" s="7"/>
    </row>
    <row r="37" spans="1:21" ht="28.5" customHeight="1" x14ac:dyDescent="0.3">
      <c r="A37" s="132">
        <v>29</v>
      </c>
      <c r="B37" s="133"/>
      <c r="C37" s="133"/>
      <c r="D37" s="134"/>
      <c r="E37" s="126"/>
      <c r="F37" s="134"/>
      <c r="G37" s="126"/>
      <c r="H37" s="134"/>
      <c r="I37" s="126"/>
      <c r="J37" s="134"/>
      <c r="K37" s="126"/>
      <c r="L37" s="134"/>
      <c r="M37" s="126"/>
      <c r="N37" s="134"/>
      <c r="O37" s="126"/>
      <c r="P37" s="135"/>
      <c r="Q37" s="126"/>
      <c r="R37" s="129"/>
      <c r="S37" s="130"/>
      <c r="T37" s="131"/>
      <c r="U37" s="7"/>
    </row>
    <row r="38" spans="1:21" ht="28.5" customHeight="1" x14ac:dyDescent="0.3">
      <c r="A38" s="132">
        <v>30</v>
      </c>
      <c r="B38" s="133"/>
      <c r="C38" s="133"/>
      <c r="D38" s="134"/>
      <c r="E38" s="126"/>
      <c r="F38" s="134"/>
      <c r="G38" s="126"/>
      <c r="H38" s="134"/>
      <c r="I38" s="126"/>
      <c r="J38" s="134"/>
      <c r="K38" s="126"/>
      <c r="L38" s="134"/>
      <c r="M38" s="126"/>
      <c r="N38" s="134"/>
      <c r="O38" s="126"/>
      <c r="P38" s="135"/>
      <c r="Q38" s="126"/>
      <c r="R38" s="129"/>
      <c r="S38" s="130"/>
      <c r="T38" s="131"/>
      <c r="U38" s="7"/>
    </row>
    <row r="39" spans="1:21" ht="28.5" customHeight="1" x14ac:dyDescent="0.3">
      <c r="A39" s="132">
        <v>31</v>
      </c>
      <c r="B39" s="133"/>
      <c r="C39" s="133"/>
      <c r="D39" s="134"/>
      <c r="E39" s="126"/>
      <c r="F39" s="134"/>
      <c r="G39" s="126"/>
      <c r="H39" s="134"/>
      <c r="I39" s="126"/>
      <c r="J39" s="134"/>
      <c r="K39" s="126"/>
      <c r="L39" s="134"/>
      <c r="M39" s="126"/>
      <c r="N39" s="134"/>
      <c r="O39" s="126"/>
      <c r="P39" s="135"/>
      <c r="Q39" s="126"/>
      <c r="R39" s="129"/>
      <c r="S39" s="130"/>
      <c r="T39" s="131"/>
      <c r="U39" s="7"/>
    </row>
    <row r="40" spans="1:21" ht="28.5" customHeight="1" x14ac:dyDescent="0.3">
      <c r="A40" s="132">
        <v>32</v>
      </c>
      <c r="B40" s="133"/>
      <c r="C40" s="133"/>
      <c r="D40" s="134"/>
      <c r="E40" s="126"/>
      <c r="F40" s="134"/>
      <c r="G40" s="126"/>
      <c r="H40" s="134"/>
      <c r="I40" s="126"/>
      <c r="J40" s="134"/>
      <c r="K40" s="126"/>
      <c r="L40" s="134"/>
      <c r="M40" s="126"/>
      <c r="N40" s="134"/>
      <c r="O40" s="126"/>
      <c r="P40" s="135"/>
      <c r="Q40" s="126"/>
      <c r="R40" s="129"/>
      <c r="S40" s="130"/>
      <c r="T40" s="131"/>
      <c r="U40" s="7"/>
    </row>
    <row r="41" spans="1:21" ht="28.5" customHeight="1" x14ac:dyDescent="0.3">
      <c r="A41" s="132">
        <v>33</v>
      </c>
      <c r="B41" s="133"/>
      <c r="C41" s="133"/>
      <c r="D41" s="134"/>
      <c r="E41" s="126"/>
      <c r="F41" s="134"/>
      <c r="G41" s="126"/>
      <c r="H41" s="134"/>
      <c r="I41" s="126"/>
      <c r="J41" s="134"/>
      <c r="K41" s="126"/>
      <c r="L41" s="134"/>
      <c r="M41" s="126"/>
      <c r="N41" s="134"/>
      <c r="O41" s="126"/>
      <c r="P41" s="135"/>
      <c r="Q41" s="126"/>
      <c r="R41" s="129"/>
      <c r="S41" s="130"/>
      <c r="T41" s="131"/>
      <c r="U41" s="7"/>
    </row>
    <row r="42" spans="1:21" ht="28.5" customHeight="1" x14ac:dyDescent="0.3">
      <c r="A42" s="132">
        <v>34</v>
      </c>
      <c r="B42" s="133"/>
      <c r="C42" s="133"/>
      <c r="D42" s="134"/>
      <c r="E42" s="126"/>
      <c r="F42" s="134"/>
      <c r="G42" s="126"/>
      <c r="H42" s="134"/>
      <c r="I42" s="126"/>
      <c r="J42" s="134"/>
      <c r="K42" s="126"/>
      <c r="L42" s="134"/>
      <c r="M42" s="126"/>
      <c r="N42" s="134"/>
      <c r="O42" s="126"/>
      <c r="P42" s="135"/>
      <c r="Q42" s="126"/>
      <c r="R42" s="129"/>
      <c r="S42" s="130"/>
      <c r="T42" s="131"/>
      <c r="U42" s="7"/>
    </row>
    <row r="43" spans="1:21" ht="28.5" customHeight="1" x14ac:dyDescent="0.3">
      <c r="A43" s="132">
        <v>35</v>
      </c>
      <c r="B43" s="133"/>
      <c r="C43" s="133"/>
      <c r="D43" s="134"/>
      <c r="E43" s="126"/>
      <c r="F43" s="134"/>
      <c r="G43" s="126"/>
      <c r="H43" s="134"/>
      <c r="I43" s="126"/>
      <c r="J43" s="134"/>
      <c r="K43" s="126"/>
      <c r="L43" s="134"/>
      <c r="M43" s="126"/>
      <c r="N43" s="134"/>
      <c r="O43" s="126"/>
      <c r="P43" s="135"/>
      <c r="Q43" s="126"/>
      <c r="R43" s="129"/>
      <c r="S43" s="130"/>
      <c r="T43" s="131"/>
      <c r="U43" s="7"/>
    </row>
    <row r="44" spans="1:21" ht="28.5" customHeight="1" x14ac:dyDescent="0.3">
      <c r="A44" s="132">
        <v>36</v>
      </c>
      <c r="B44" s="133"/>
      <c r="C44" s="133"/>
      <c r="D44" s="134"/>
      <c r="E44" s="126"/>
      <c r="F44" s="134"/>
      <c r="G44" s="126"/>
      <c r="H44" s="134"/>
      <c r="I44" s="126"/>
      <c r="J44" s="134"/>
      <c r="K44" s="126"/>
      <c r="L44" s="134"/>
      <c r="M44" s="126"/>
      <c r="N44" s="134"/>
      <c r="O44" s="126"/>
      <c r="P44" s="135"/>
      <c r="Q44" s="126"/>
      <c r="R44" s="129"/>
      <c r="S44" s="130"/>
      <c r="T44" s="131"/>
      <c r="U44" s="7"/>
    </row>
    <row r="45" spans="1:21" ht="28.5" customHeight="1" x14ac:dyDescent="0.3">
      <c r="A45" s="132">
        <v>37</v>
      </c>
      <c r="B45" s="133"/>
      <c r="C45" s="133"/>
      <c r="D45" s="134"/>
      <c r="E45" s="126"/>
      <c r="F45" s="134"/>
      <c r="G45" s="126"/>
      <c r="H45" s="134"/>
      <c r="I45" s="126"/>
      <c r="J45" s="134"/>
      <c r="K45" s="126"/>
      <c r="L45" s="134"/>
      <c r="M45" s="126"/>
      <c r="N45" s="134"/>
      <c r="O45" s="126"/>
      <c r="P45" s="135"/>
      <c r="Q45" s="126"/>
      <c r="R45" s="129"/>
      <c r="S45" s="130"/>
      <c r="T45" s="131"/>
      <c r="U45" s="7"/>
    </row>
    <row r="46" spans="1:21" ht="28.5" customHeight="1" x14ac:dyDescent="0.3">
      <c r="A46" s="132">
        <v>38</v>
      </c>
      <c r="B46" s="133"/>
      <c r="C46" s="133"/>
      <c r="D46" s="134"/>
      <c r="E46" s="126"/>
      <c r="F46" s="134"/>
      <c r="G46" s="126"/>
      <c r="H46" s="134"/>
      <c r="I46" s="126"/>
      <c r="J46" s="134"/>
      <c r="K46" s="126"/>
      <c r="L46" s="134"/>
      <c r="M46" s="126"/>
      <c r="N46" s="134"/>
      <c r="O46" s="126"/>
      <c r="P46" s="135"/>
      <c r="Q46" s="126"/>
      <c r="R46" s="129"/>
      <c r="S46" s="130"/>
      <c r="T46" s="131"/>
      <c r="U46" s="7"/>
    </row>
    <row r="47" spans="1:21" ht="28.5" customHeight="1" x14ac:dyDescent="0.3">
      <c r="A47" s="132">
        <v>39</v>
      </c>
      <c r="B47" s="133"/>
      <c r="C47" s="133"/>
      <c r="D47" s="134"/>
      <c r="E47" s="126"/>
      <c r="F47" s="134"/>
      <c r="G47" s="126"/>
      <c r="H47" s="134"/>
      <c r="I47" s="126"/>
      <c r="J47" s="134"/>
      <c r="K47" s="126"/>
      <c r="L47" s="134"/>
      <c r="M47" s="126"/>
      <c r="N47" s="134"/>
      <c r="O47" s="126"/>
      <c r="P47" s="135"/>
      <c r="Q47" s="126"/>
      <c r="R47" s="129"/>
      <c r="S47" s="130"/>
      <c r="T47" s="131"/>
      <c r="U47" s="7"/>
    </row>
    <row r="48" spans="1:21" ht="28.5" customHeight="1" x14ac:dyDescent="0.3">
      <c r="A48" s="132">
        <v>40</v>
      </c>
      <c r="B48" s="133"/>
      <c r="C48" s="133"/>
      <c r="D48" s="134"/>
      <c r="E48" s="126"/>
      <c r="F48" s="134"/>
      <c r="G48" s="126"/>
      <c r="H48" s="134"/>
      <c r="I48" s="126"/>
      <c r="J48" s="134"/>
      <c r="K48" s="126"/>
      <c r="L48" s="134"/>
      <c r="M48" s="126"/>
      <c r="N48" s="134"/>
      <c r="O48" s="126"/>
      <c r="P48" s="135"/>
      <c r="Q48" s="126"/>
      <c r="R48" s="129"/>
      <c r="S48" s="130"/>
      <c r="T48" s="131"/>
      <c r="U48" s="7"/>
    </row>
    <row r="49" spans="1:21" ht="28.5" customHeight="1" x14ac:dyDescent="0.3">
      <c r="A49" s="132">
        <v>41</v>
      </c>
      <c r="B49" s="133"/>
      <c r="C49" s="133"/>
      <c r="D49" s="134"/>
      <c r="E49" s="126"/>
      <c r="F49" s="134"/>
      <c r="G49" s="126"/>
      <c r="H49" s="134"/>
      <c r="I49" s="126"/>
      <c r="J49" s="134"/>
      <c r="K49" s="126"/>
      <c r="L49" s="134"/>
      <c r="M49" s="126"/>
      <c r="N49" s="134"/>
      <c r="O49" s="126"/>
      <c r="P49" s="135"/>
      <c r="Q49" s="126"/>
      <c r="R49" s="129"/>
      <c r="S49" s="130"/>
      <c r="T49" s="131"/>
      <c r="U49" s="7"/>
    </row>
    <row r="50" spans="1:21" ht="28.5" customHeight="1" x14ac:dyDescent="0.3">
      <c r="A50" s="132">
        <v>42</v>
      </c>
      <c r="B50" s="133"/>
      <c r="C50" s="133"/>
      <c r="D50" s="134"/>
      <c r="E50" s="126"/>
      <c r="F50" s="134"/>
      <c r="G50" s="126"/>
      <c r="H50" s="134"/>
      <c r="I50" s="126"/>
      <c r="J50" s="134"/>
      <c r="K50" s="126"/>
      <c r="L50" s="134"/>
      <c r="M50" s="126"/>
      <c r="N50" s="134"/>
      <c r="O50" s="126"/>
      <c r="P50" s="135"/>
      <c r="Q50" s="126"/>
      <c r="R50" s="129"/>
      <c r="S50" s="130"/>
      <c r="T50" s="131"/>
      <c r="U50" s="7"/>
    </row>
    <row r="51" spans="1:21" ht="28.5" customHeight="1" x14ac:dyDescent="0.3">
      <c r="A51" s="132">
        <v>43</v>
      </c>
      <c r="B51" s="133"/>
      <c r="C51" s="133"/>
      <c r="D51" s="134"/>
      <c r="E51" s="126"/>
      <c r="F51" s="134"/>
      <c r="G51" s="126"/>
      <c r="H51" s="134"/>
      <c r="I51" s="126"/>
      <c r="J51" s="134"/>
      <c r="K51" s="126"/>
      <c r="L51" s="134"/>
      <c r="M51" s="126"/>
      <c r="N51" s="134"/>
      <c r="O51" s="126"/>
      <c r="P51" s="135"/>
      <c r="Q51" s="126"/>
      <c r="R51" s="129"/>
      <c r="S51" s="130"/>
      <c r="T51" s="131"/>
      <c r="U51" s="7"/>
    </row>
    <row r="52" spans="1:21" ht="28.5" customHeight="1" x14ac:dyDescent="0.3">
      <c r="A52" s="132">
        <v>44</v>
      </c>
      <c r="B52" s="133"/>
      <c r="C52" s="133"/>
      <c r="D52" s="134"/>
      <c r="E52" s="126"/>
      <c r="F52" s="134"/>
      <c r="G52" s="126"/>
      <c r="H52" s="134"/>
      <c r="I52" s="126"/>
      <c r="J52" s="134"/>
      <c r="K52" s="126"/>
      <c r="L52" s="134"/>
      <c r="M52" s="126"/>
      <c r="N52" s="134"/>
      <c r="O52" s="126"/>
      <c r="P52" s="135"/>
      <c r="Q52" s="126"/>
      <c r="R52" s="129"/>
      <c r="S52" s="130"/>
      <c r="T52" s="131"/>
      <c r="U52" s="7"/>
    </row>
    <row r="53" spans="1:21" ht="28.5" customHeight="1" x14ac:dyDescent="0.3">
      <c r="A53" s="132">
        <v>45</v>
      </c>
      <c r="B53" s="133"/>
      <c r="C53" s="133"/>
      <c r="D53" s="134"/>
      <c r="E53" s="126"/>
      <c r="F53" s="134"/>
      <c r="G53" s="126"/>
      <c r="H53" s="134"/>
      <c r="I53" s="126"/>
      <c r="J53" s="134"/>
      <c r="K53" s="126"/>
      <c r="L53" s="136"/>
      <c r="M53" s="126"/>
      <c r="N53" s="134"/>
      <c r="O53" s="126"/>
      <c r="P53" s="135"/>
      <c r="Q53" s="126"/>
      <c r="R53" s="129"/>
      <c r="S53" s="130"/>
      <c r="T53" s="131"/>
    </row>
    <row r="54" spans="1:21" ht="28.5" customHeight="1" x14ac:dyDescent="0.3">
      <c r="A54" s="132">
        <v>46</v>
      </c>
      <c r="B54" s="133"/>
      <c r="C54" s="133"/>
      <c r="D54" s="134"/>
      <c r="E54" s="126"/>
      <c r="F54" s="134"/>
      <c r="G54" s="126"/>
      <c r="H54" s="134"/>
      <c r="I54" s="126"/>
      <c r="J54" s="134"/>
      <c r="K54" s="126"/>
      <c r="L54" s="134"/>
      <c r="M54" s="126"/>
      <c r="N54" s="134"/>
      <c r="O54" s="126"/>
      <c r="P54" s="135"/>
      <c r="Q54" s="126"/>
      <c r="R54" s="129"/>
      <c r="S54" s="130"/>
      <c r="T54" s="131"/>
    </row>
    <row r="55" spans="1:21" ht="28.5" customHeight="1" x14ac:dyDescent="0.3">
      <c r="A55" s="132">
        <v>47</v>
      </c>
      <c r="B55" s="133"/>
      <c r="C55" s="133"/>
      <c r="D55" s="134"/>
      <c r="E55" s="126"/>
      <c r="F55" s="134"/>
      <c r="G55" s="126"/>
      <c r="H55" s="134"/>
      <c r="I55" s="126"/>
      <c r="J55" s="134"/>
      <c r="K55" s="126"/>
      <c r="L55" s="134"/>
      <c r="M55" s="126"/>
      <c r="N55" s="134"/>
      <c r="O55" s="126"/>
      <c r="P55" s="135"/>
      <c r="Q55" s="126"/>
      <c r="R55" s="129"/>
      <c r="S55" s="130"/>
      <c r="T55" s="131"/>
    </row>
    <row r="56" spans="1:21" ht="28.5" customHeight="1" x14ac:dyDescent="0.3">
      <c r="A56" s="132">
        <v>48</v>
      </c>
      <c r="B56" s="133"/>
      <c r="C56" s="133"/>
      <c r="D56" s="134"/>
      <c r="E56" s="126"/>
      <c r="F56" s="134"/>
      <c r="G56" s="126"/>
      <c r="H56" s="134"/>
      <c r="I56" s="126"/>
      <c r="J56" s="134"/>
      <c r="K56" s="126"/>
      <c r="L56" s="134"/>
      <c r="M56" s="126"/>
      <c r="N56" s="134"/>
      <c r="O56" s="126"/>
      <c r="P56" s="135"/>
      <c r="Q56" s="126"/>
      <c r="R56" s="129"/>
      <c r="S56" s="130"/>
      <c r="T56" s="131"/>
    </row>
    <row r="57" spans="1:21" ht="28.5" customHeight="1" x14ac:dyDescent="0.3">
      <c r="A57" s="132">
        <v>49</v>
      </c>
      <c r="B57" s="133"/>
      <c r="C57" s="133"/>
      <c r="D57" s="134"/>
      <c r="E57" s="126"/>
      <c r="F57" s="134"/>
      <c r="G57" s="126"/>
      <c r="H57" s="134"/>
      <c r="I57" s="126"/>
      <c r="J57" s="134"/>
      <c r="K57" s="126"/>
      <c r="L57" s="134"/>
      <c r="M57" s="126"/>
      <c r="N57" s="134"/>
      <c r="O57" s="126"/>
      <c r="P57" s="135"/>
      <c r="Q57" s="126"/>
      <c r="R57" s="129"/>
      <c r="S57" s="130"/>
      <c r="T57" s="131"/>
    </row>
    <row r="58" spans="1:21" ht="28.5" customHeight="1" x14ac:dyDescent="0.3">
      <c r="A58" s="132">
        <v>50</v>
      </c>
      <c r="B58" s="133"/>
      <c r="C58" s="133"/>
      <c r="D58" s="134"/>
      <c r="E58" s="126"/>
      <c r="F58" s="134"/>
      <c r="G58" s="126"/>
      <c r="H58" s="134"/>
      <c r="I58" s="126"/>
      <c r="J58" s="134"/>
      <c r="K58" s="126"/>
      <c r="L58" s="134"/>
      <c r="M58" s="126"/>
      <c r="N58" s="134"/>
      <c r="O58" s="126"/>
      <c r="P58" s="135"/>
      <c r="Q58" s="126"/>
      <c r="R58" s="129"/>
      <c r="S58" s="130"/>
      <c r="T58" s="131"/>
    </row>
    <row r="59" spans="1:21" ht="28.5" customHeight="1" x14ac:dyDescent="0.3">
      <c r="A59" s="132">
        <v>51</v>
      </c>
      <c r="B59" s="133"/>
      <c r="C59" s="133"/>
      <c r="D59" s="134"/>
      <c r="E59" s="126"/>
      <c r="F59" s="134"/>
      <c r="G59" s="126"/>
      <c r="H59" s="134"/>
      <c r="I59" s="126"/>
      <c r="J59" s="134"/>
      <c r="K59" s="126"/>
      <c r="L59" s="134"/>
      <c r="M59" s="126"/>
      <c r="N59" s="134"/>
      <c r="O59" s="126"/>
      <c r="P59" s="135"/>
      <c r="Q59" s="126"/>
      <c r="R59" s="129"/>
      <c r="S59" s="130"/>
      <c r="T59" s="131"/>
    </row>
    <row r="60" spans="1:21" ht="28.5" customHeight="1" x14ac:dyDescent="0.3">
      <c r="A60" s="132">
        <v>52</v>
      </c>
      <c r="B60" s="133"/>
      <c r="C60" s="133"/>
      <c r="D60" s="134"/>
      <c r="E60" s="126"/>
      <c r="F60" s="134"/>
      <c r="G60" s="126"/>
      <c r="H60" s="134"/>
      <c r="I60" s="126"/>
      <c r="J60" s="134"/>
      <c r="K60" s="126"/>
      <c r="L60" s="134"/>
      <c r="M60" s="126"/>
      <c r="N60" s="134"/>
      <c r="O60" s="126"/>
      <c r="P60" s="135"/>
      <c r="Q60" s="126"/>
      <c r="R60" s="129"/>
      <c r="S60" s="130"/>
      <c r="T60" s="131"/>
    </row>
    <row r="61" spans="1:21" ht="28.5" customHeight="1" x14ac:dyDescent="0.3">
      <c r="A61" s="132">
        <v>53</v>
      </c>
      <c r="B61" s="133"/>
      <c r="C61" s="133"/>
      <c r="D61" s="134"/>
      <c r="E61" s="126"/>
      <c r="F61" s="134"/>
      <c r="G61" s="126"/>
      <c r="H61" s="134"/>
      <c r="I61" s="126"/>
      <c r="J61" s="134"/>
      <c r="K61" s="126"/>
      <c r="L61" s="134"/>
      <c r="M61" s="126"/>
      <c r="N61" s="134"/>
      <c r="O61" s="126"/>
      <c r="P61" s="135"/>
      <c r="Q61" s="126"/>
      <c r="R61" s="129"/>
      <c r="S61" s="130"/>
      <c r="T61" s="131"/>
    </row>
    <row r="62" spans="1:21" ht="28.5" customHeight="1" x14ac:dyDescent="0.3">
      <c r="A62" s="132">
        <v>54</v>
      </c>
      <c r="B62" s="133"/>
      <c r="C62" s="133"/>
      <c r="D62" s="134"/>
      <c r="E62" s="126"/>
      <c r="F62" s="134"/>
      <c r="G62" s="126"/>
      <c r="H62" s="134"/>
      <c r="I62" s="126"/>
      <c r="J62" s="134"/>
      <c r="K62" s="126"/>
      <c r="L62" s="134"/>
      <c r="M62" s="126"/>
      <c r="N62" s="134"/>
      <c r="O62" s="126"/>
      <c r="P62" s="135"/>
      <c r="Q62" s="126"/>
      <c r="R62" s="129"/>
      <c r="S62" s="130"/>
      <c r="T62" s="131"/>
    </row>
    <row r="63" spans="1:21" ht="28.5" customHeight="1" x14ac:dyDescent="0.3">
      <c r="A63" s="132">
        <v>55</v>
      </c>
      <c r="B63" s="133"/>
      <c r="C63" s="133"/>
      <c r="D63" s="134"/>
      <c r="E63" s="126"/>
      <c r="F63" s="134"/>
      <c r="G63" s="126"/>
      <c r="H63" s="134"/>
      <c r="I63" s="126"/>
      <c r="J63" s="134"/>
      <c r="K63" s="126"/>
      <c r="L63" s="136"/>
      <c r="M63" s="126"/>
      <c r="N63" s="134"/>
      <c r="O63" s="126"/>
      <c r="P63" s="135"/>
      <c r="Q63" s="126"/>
      <c r="R63" s="129"/>
      <c r="S63" s="130"/>
      <c r="T63" s="131"/>
    </row>
    <row r="64" spans="1:21" ht="28.5" customHeight="1" x14ac:dyDescent="0.3">
      <c r="A64" s="132">
        <v>56</v>
      </c>
      <c r="B64" s="133"/>
      <c r="C64" s="133"/>
      <c r="D64" s="134"/>
      <c r="E64" s="126"/>
      <c r="F64" s="134"/>
      <c r="G64" s="126"/>
      <c r="H64" s="134"/>
      <c r="I64" s="126"/>
      <c r="J64" s="134"/>
      <c r="K64" s="126"/>
      <c r="L64" s="134"/>
      <c r="M64" s="126"/>
      <c r="N64" s="134"/>
      <c r="O64" s="126"/>
      <c r="P64" s="135"/>
      <c r="Q64" s="126"/>
      <c r="R64" s="129"/>
      <c r="S64" s="130"/>
      <c r="T64" s="131"/>
    </row>
    <row r="65" spans="1:20" ht="28.5" customHeight="1" x14ac:dyDescent="0.3">
      <c r="A65" s="132">
        <v>57</v>
      </c>
      <c r="B65" s="133"/>
      <c r="C65" s="133"/>
      <c r="D65" s="134"/>
      <c r="E65" s="126"/>
      <c r="F65" s="134"/>
      <c r="G65" s="126"/>
      <c r="H65" s="134"/>
      <c r="I65" s="126"/>
      <c r="J65" s="134"/>
      <c r="K65" s="126"/>
      <c r="L65" s="134"/>
      <c r="M65" s="126"/>
      <c r="N65" s="134"/>
      <c r="O65" s="126"/>
      <c r="P65" s="135"/>
      <c r="Q65" s="126"/>
      <c r="R65" s="129"/>
      <c r="S65" s="130"/>
      <c r="T65" s="131"/>
    </row>
    <row r="66" spans="1:20" ht="28.5" customHeight="1" x14ac:dyDescent="0.3">
      <c r="A66" s="132">
        <v>58</v>
      </c>
      <c r="B66" s="133"/>
      <c r="C66" s="133"/>
      <c r="D66" s="134"/>
      <c r="E66" s="126"/>
      <c r="F66" s="134"/>
      <c r="G66" s="126"/>
      <c r="H66" s="134"/>
      <c r="I66" s="126"/>
      <c r="J66" s="134"/>
      <c r="K66" s="126"/>
      <c r="L66" s="134"/>
      <c r="M66" s="126"/>
      <c r="N66" s="134"/>
      <c r="O66" s="126"/>
      <c r="P66" s="135"/>
      <c r="Q66" s="126"/>
      <c r="R66" s="129"/>
      <c r="S66" s="130"/>
      <c r="T66" s="131"/>
    </row>
    <row r="67" spans="1:20" ht="28.5" customHeight="1" x14ac:dyDescent="0.3">
      <c r="A67" s="132">
        <v>59</v>
      </c>
      <c r="B67" s="133"/>
      <c r="C67" s="133"/>
      <c r="D67" s="134"/>
      <c r="E67" s="126"/>
      <c r="F67" s="134"/>
      <c r="G67" s="126"/>
      <c r="H67" s="134"/>
      <c r="I67" s="126"/>
      <c r="J67" s="134"/>
      <c r="K67" s="126"/>
      <c r="L67" s="134"/>
      <c r="M67" s="126"/>
      <c r="N67" s="134"/>
      <c r="O67" s="126"/>
      <c r="P67" s="135"/>
      <c r="Q67" s="126"/>
      <c r="R67" s="129"/>
      <c r="S67" s="130"/>
      <c r="T67" s="131"/>
    </row>
    <row r="68" spans="1:20" ht="28.5" customHeight="1" x14ac:dyDescent="0.3">
      <c r="A68" s="132">
        <v>60</v>
      </c>
      <c r="B68" s="138"/>
      <c r="C68" s="138"/>
      <c r="D68" s="139"/>
      <c r="E68" s="140"/>
      <c r="F68" s="139"/>
      <c r="G68" s="140"/>
      <c r="H68" s="139"/>
      <c r="I68" s="140"/>
      <c r="J68" s="139"/>
      <c r="K68" s="140"/>
      <c r="L68" s="139"/>
      <c r="M68" s="140"/>
      <c r="N68" s="139"/>
      <c r="O68" s="140"/>
      <c r="P68" s="141"/>
      <c r="Q68" s="140"/>
      <c r="R68" s="142"/>
      <c r="S68" s="143"/>
      <c r="T68" s="144"/>
    </row>
    <row r="69" spans="1:20" ht="14.45" customHeight="1" x14ac:dyDescent="0.25"/>
    <row r="70" spans="1:20" ht="14.45" customHeight="1" x14ac:dyDescent="0.25"/>
    <row r="71" spans="1:20" ht="14.45" customHeight="1" x14ac:dyDescent="0.25"/>
    <row r="72" spans="1:20" ht="14.45" customHeight="1" x14ac:dyDescent="0.25"/>
    <row r="73" spans="1:20" ht="14.45" customHeight="1" x14ac:dyDescent="0.25"/>
    <row r="74" spans="1:20" ht="14.45" customHeight="1" x14ac:dyDescent="0.25"/>
    <row r="75" spans="1:20" ht="14.45" customHeight="1" x14ac:dyDescent="0.25"/>
    <row r="76" spans="1:20" ht="14.45" customHeight="1" x14ac:dyDescent="0.25"/>
    <row r="77" spans="1:20" ht="14.45" customHeight="1" x14ac:dyDescent="0.25"/>
    <row r="78" spans="1:20" ht="14.45" customHeight="1" x14ac:dyDescent="0.25"/>
    <row r="79" spans="1:20" ht="14.45" customHeight="1" x14ac:dyDescent="0.25"/>
    <row r="80" spans="1:20" ht="14.45" customHeight="1" x14ac:dyDescent="0.25"/>
    <row r="81" ht="14.45" customHeight="1" x14ac:dyDescent="0.25"/>
    <row r="82" ht="14.45" customHeight="1" x14ac:dyDescent="0.25"/>
    <row r="83" ht="14.45" customHeight="1" x14ac:dyDescent="0.25"/>
    <row r="84" ht="14.45" customHeight="1" x14ac:dyDescent="0.25"/>
    <row r="85" ht="14.45" customHeight="1" x14ac:dyDescent="0.25"/>
    <row r="86" ht="14.45" customHeight="1" x14ac:dyDescent="0.25"/>
    <row r="87" ht="14.45" customHeight="1" x14ac:dyDescent="0.25"/>
    <row r="88" ht="14.45" customHeight="1" x14ac:dyDescent="0.25"/>
    <row r="89" ht="14.45" customHeight="1" x14ac:dyDescent="0.25"/>
    <row r="90" ht="14.45" customHeight="1" x14ac:dyDescent="0.25"/>
    <row r="91" ht="14.45" customHeight="1" x14ac:dyDescent="0.25"/>
  </sheetData>
  <mergeCells count="15">
    <mergeCell ref="N6:Q6"/>
    <mergeCell ref="R6:R7"/>
    <mergeCell ref="S6:S7"/>
    <mergeCell ref="T6:T7"/>
    <mergeCell ref="F7:G7"/>
    <mergeCell ref="H7:I7"/>
    <mergeCell ref="J7:K7"/>
    <mergeCell ref="N7:O7"/>
    <mergeCell ref="P7:Q7"/>
    <mergeCell ref="A6:A7"/>
    <mergeCell ref="B6:B7"/>
    <mergeCell ref="C6:C7"/>
    <mergeCell ref="D6:E7"/>
    <mergeCell ref="F6:K6"/>
    <mergeCell ref="L6:M6"/>
  </mergeCells>
  <pageMargins left="0.7" right="0.7" top="0.75" bottom="0.75" header="0.3" footer="0.3"/>
  <pageSetup scale="52" fitToHeight="2" orientation="landscape" r:id="rId1"/>
  <headerFooter>
    <oddHeader>&amp;L&amp;G&amp;R&amp;14Counts+ Evaluation Metric
Driver Yield (2 Lanes)</oddHeader>
  </headerFooter>
  <rowBreaks count="1" manualBreakCount="1">
    <brk id="28"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67FDA-AD1A-45BB-9673-0E9CEEFDAB25}">
  <sheetPr>
    <pageSetUpPr fitToPage="1"/>
  </sheetPr>
  <dimension ref="A1:U48"/>
  <sheetViews>
    <sheetView zoomScale="85" zoomScaleNormal="85" zoomScaleSheetLayoutView="110" zoomScalePageLayoutView="60" workbookViewId="0">
      <selection activeCell="AN21" sqref="AN21"/>
    </sheetView>
  </sheetViews>
  <sheetFormatPr defaultColWidth="1.28515625" defaultRowHeight="15" x14ac:dyDescent="0.25"/>
  <cols>
    <col min="1" max="1" width="8.5703125" customWidth="1"/>
    <col min="2" max="2" width="8.5703125" hidden="1" customWidth="1"/>
    <col min="3" max="3" width="10.85546875" hidden="1" customWidth="1"/>
    <col min="4" max="5" width="8.85546875" customWidth="1"/>
    <col min="6" max="19" width="12.7109375" customWidth="1"/>
    <col min="20" max="20" width="20.5703125" customWidth="1"/>
    <col min="21" max="21" width="2.28515625" bestFit="1" customWidth="1"/>
    <col min="114" max="114" width="1.28515625" customWidth="1"/>
  </cols>
  <sheetData>
    <row r="1" spans="1:21" ht="43.5" customHeight="1" x14ac:dyDescent="0.25"/>
    <row r="2" spans="1:21" s="4" customFormat="1" ht="51.6" customHeight="1" x14ac:dyDescent="0.3">
      <c r="A2" s="162" t="s">
        <v>7</v>
      </c>
      <c r="B2" s="162" t="s">
        <v>8</v>
      </c>
      <c r="C2" s="162" t="s">
        <v>9</v>
      </c>
      <c r="D2" s="165" t="s">
        <v>10</v>
      </c>
      <c r="E2" s="166"/>
      <c r="F2" s="169" t="s">
        <v>39</v>
      </c>
      <c r="G2" s="170"/>
      <c r="H2" s="170"/>
      <c r="I2" s="170"/>
      <c r="J2" s="170"/>
      <c r="K2" s="171"/>
      <c r="L2" s="169" t="s">
        <v>40</v>
      </c>
      <c r="M2" s="171"/>
      <c r="N2" s="169" t="s">
        <v>41</v>
      </c>
      <c r="O2" s="170"/>
      <c r="P2" s="170"/>
      <c r="Q2" s="171"/>
      <c r="R2" s="177" t="s">
        <v>42</v>
      </c>
      <c r="S2" s="162" t="s">
        <v>43</v>
      </c>
      <c r="T2" s="172" t="s">
        <v>44</v>
      </c>
    </row>
    <row r="3" spans="1:21" s="4" customFormat="1" ht="59.45" customHeight="1" thickBot="1" x14ac:dyDescent="0.35">
      <c r="A3" s="163"/>
      <c r="B3" s="164"/>
      <c r="C3" s="164"/>
      <c r="D3" s="167"/>
      <c r="E3" s="168"/>
      <c r="F3" s="174" t="s">
        <v>45</v>
      </c>
      <c r="G3" s="175"/>
      <c r="H3" s="174" t="s">
        <v>46</v>
      </c>
      <c r="I3" s="175"/>
      <c r="J3" s="174" t="s">
        <v>47</v>
      </c>
      <c r="K3" s="175"/>
      <c r="L3" s="145" t="s">
        <v>48</v>
      </c>
      <c r="M3" s="145" t="s">
        <v>49</v>
      </c>
      <c r="N3" s="174" t="s">
        <v>50</v>
      </c>
      <c r="O3" s="175"/>
      <c r="P3" s="176" t="s">
        <v>51</v>
      </c>
      <c r="Q3" s="175"/>
      <c r="R3" s="178"/>
      <c r="S3" s="163"/>
      <c r="T3" s="173"/>
    </row>
    <row r="4" spans="1:21" s="30" customFormat="1" ht="19.5" thickTop="1" x14ac:dyDescent="0.3">
      <c r="A4" s="115"/>
      <c r="B4" s="116"/>
      <c r="C4" s="116"/>
      <c r="D4" s="117" t="s">
        <v>52</v>
      </c>
      <c r="E4" s="118" t="s">
        <v>53</v>
      </c>
      <c r="F4" s="117" t="s">
        <v>52</v>
      </c>
      <c r="G4" s="117" t="s">
        <v>53</v>
      </c>
      <c r="H4" s="117" t="s">
        <v>52</v>
      </c>
      <c r="I4" s="117" t="s">
        <v>53</v>
      </c>
      <c r="J4" s="117" t="s">
        <v>52</v>
      </c>
      <c r="K4" s="117" t="s">
        <v>53</v>
      </c>
      <c r="L4" s="119"/>
      <c r="M4" s="120"/>
      <c r="N4" s="117" t="s">
        <v>52</v>
      </c>
      <c r="O4" s="117" t="s">
        <v>53</v>
      </c>
      <c r="P4" s="117" t="s">
        <v>52</v>
      </c>
      <c r="Q4" s="117" t="s">
        <v>53</v>
      </c>
      <c r="R4" s="121"/>
      <c r="S4" s="122"/>
      <c r="T4" s="115"/>
    </row>
    <row r="5" spans="1:21" ht="28.5" customHeight="1" x14ac:dyDescent="0.3">
      <c r="A5" s="132">
        <v>26</v>
      </c>
      <c r="B5" s="133"/>
      <c r="C5" s="133"/>
      <c r="D5" s="134"/>
      <c r="E5" s="126"/>
      <c r="F5" s="134"/>
      <c r="G5" s="126"/>
      <c r="H5" s="134"/>
      <c r="I5" s="126"/>
      <c r="J5" s="134"/>
      <c r="K5" s="126"/>
      <c r="L5" s="134"/>
      <c r="M5" s="126"/>
      <c r="N5" s="134"/>
      <c r="O5" s="126"/>
      <c r="P5" s="135"/>
      <c r="Q5" s="126"/>
      <c r="R5" s="129"/>
      <c r="S5" s="130"/>
      <c r="T5" s="131"/>
      <c r="U5" s="7"/>
    </row>
    <row r="6" spans="1:21" ht="28.5" customHeight="1" x14ac:dyDescent="0.3">
      <c r="A6" s="132">
        <v>27</v>
      </c>
      <c r="B6" s="133"/>
      <c r="C6" s="133"/>
      <c r="D6" s="134"/>
      <c r="E6" s="126"/>
      <c r="F6" s="134"/>
      <c r="G6" s="126"/>
      <c r="H6" s="134"/>
      <c r="I6" s="126"/>
      <c r="J6" s="134"/>
      <c r="K6" s="126"/>
      <c r="L6" s="134"/>
      <c r="M6" s="126"/>
      <c r="N6" s="134"/>
      <c r="O6" s="126"/>
      <c r="P6" s="135"/>
      <c r="Q6" s="126"/>
      <c r="R6" s="129"/>
      <c r="S6" s="130"/>
      <c r="T6" s="131"/>
      <c r="U6" s="7"/>
    </row>
    <row r="7" spans="1:21" ht="28.5" customHeight="1" x14ac:dyDescent="0.3">
      <c r="A7" s="132">
        <v>28</v>
      </c>
      <c r="B7" s="133"/>
      <c r="C7" s="133"/>
      <c r="D7" s="134"/>
      <c r="E7" s="126"/>
      <c r="F7" s="134"/>
      <c r="G7" s="126"/>
      <c r="H7" s="134"/>
      <c r="I7" s="126"/>
      <c r="J7" s="134"/>
      <c r="K7" s="126"/>
      <c r="L7" s="134"/>
      <c r="M7" s="126"/>
      <c r="N7" s="134"/>
      <c r="O7" s="126"/>
      <c r="P7" s="135"/>
      <c r="Q7" s="126"/>
      <c r="R7" s="129"/>
      <c r="S7" s="130"/>
      <c r="T7" s="131"/>
      <c r="U7" s="7"/>
    </row>
    <row r="8" spans="1:21" ht="28.5" customHeight="1" x14ac:dyDescent="0.3">
      <c r="A8" s="132">
        <v>29</v>
      </c>
      <c r="B8" s="133"/>
      <c r="C8" s="133"/>
      <c r="D8" s="134"/>
      <c r="E8" s="126"/>
      <c r="F8" s="134"/>
      <c r="G8" s="126"/>
      <c r="H8" s="134"/>
      <c r="I8" s="126"/>
      <c r="J8" s="134"/>
      <c r="K8" s="126"/>
      <c r="L8" s="134"/>
      <c r="M8" s="126"/>
      <c r="N8" s="134"/>
      <c r="O8" s="126"/>
      <c r="P8" s="135"/>
      <c r="Q8" s="126"/>
      <c r="R8" s="129"/>
      <c r="S8" s="130"/>
      <c r="T8" s="131"/>
      <c r="U8" s="7"/>
    </row>
    <row r="9" spans="1:21" ht="28.5" customHeight="1" x14ac:dyDescent="0.3">
      <c r="A9" s="132">
        <v>30</v>
      </c>
      <c r="B9" s="133"/>
      <c r="C9" s="133"/>
      <c r="D9" s="134"/>
      <c r="E9" s="126"/>
      <c r="F9" s="134"/>
      <c r="G9" s="126"/>
      <c r="H9" s="134"/>
      <c r="I9" s="126"/>
      <c r="J9" s="134"/>
      <c r="K9" s="126"/>
      <c r="L9" s="134"/>
      <c r="M9" s="126"/>
      <c r="N9" s="134"/>
      <c r="O9" s="126"/>
      <c r="P9" s="135"/>
      <c r="Q9" s="126"/>
      <c r="R9" s="129"/>
      <c r="S9" s="130"/>
      <c r="T9" s="131"/>
      <c r="U9" s="7"/>
    </row>
    <row r="10" spans="1:21" ht="28.5" customHeight="1" x14ac:dyDescent="0.3">
      <c r="A10" s="132">
        <v>31</v>
      </c>
      <c r="B10" s="133"/>
      <c r="C10" s="133"/>
      <c r="D10" s="134"/>
      <c r="E10" s="126"/>
      <c r="F10" s="134"/>
      <c r="G10" s="126"/>
      <c r="H10" s="134"/>
      <c r="I10" s="126"/>
      <c r="J10" s="134"/>
      <c r="K10" s="126"/>
      <c r="L10" s="134"/>
      <c r="M10" s="126"/>
      <c r="N10" s="134"/>
      <c r="O10" s="126"/>
      <c r="P10" s="135"/>
      <c r="Q10" s="126"/>
      <c r="R10" s="129"/>
      <c r="S10" s="130"/>
      <c r="T10" s="131"/>
      <c r="U10" s="7"/>
    </row>
    <row r="11" spans="1:21" ht="28.5" customHeight="1" x14ac:dyDescent="0.3">
      <c r="A11" s="132">
        <v>32</v>
      </c>
      <c r="B11" s="133"/>
      <c r="C11" s="133"/>
      <c r="D11" s="134"/>
      <c r="E11" s="126"/>
      <c r="F11" s="134"/>
      <c r="G11" s="126"/>
      <c r="H11" s="134"/>
      <c r="I11" s="126"/>
      <c r="J11" s="134"/>
      <c r="K11" s="126"/>
      <c r="L11" s="134"/>
      <c r="M11" s="126"/>
      <c r="N11" s="134"/>
      <c r="O11" s="126"/>
      <c r="P11" s="135"/>
      <c r="Q11" s="126"/>
      <c r="R11" s="129"/>
      <c r="S11" s="130"/>
      <c r="T11" s="131"/>
      <c r="U11" s="7"/>
    </row>
    <row r="12" spans="1:21" ht="28.5" customHeight="1" x14ac:dyDescent="0.3">
      <c r="A12" s="132">
        <v>33</v>
      </c>
      <c r="B12" s="133"/>
      <c r="C12" s="133"/>
      <c r="D12" s="134"/>
      <c r="E12" s="126"/>
      <c r="F12" s="134"/>
      <c r="G12" s="126"/>
      <c r="H12" s="134"/>
      <c r="I12" s="126"/>
      <c r="J12" s="134"/>
      <c r="K12" s="126"/>
      <c r="L12" s="134"/>
      <c r="M12" s="126"/>
      <c r="N12" s="134"/>
      <c r="O12" s="126"/>
      <c r="P12" s="135"/>
      <c r="Q12" s="126"/>
      <c r="R12" s="129"/>
      <c r="S12" s="130"/>
      <c r="T12" s="131"/>
      <c r="U12" s="7"/>
    </row>
    <row r="13" spans="1:21" ht="28.5" customHeight="1" x14ac:dyDescent="0.3">
      <c r="A13" s="132">
        <v>34</v>
      </c>
      <c r="B13" s="133"/>
      <c r="C13" s="133"/>
      <c r="D13" s="134"/>
      <c r="E13" s="126"/>
      <c r="F13" s="134"/>
      <c r="G13" s="126"/>
      <c r="H13" s="134"/>
      <c r="I13" s="126"/>
      <c r="J13" s="134"/>
      <c r="K13" s="126"/>
      <c r="L13" s="134"/>
      <c r="M13" s="126"/>
      <c r="N13" s="134"/>
      <c r="O13" s="126"/>
      <c r="P13" s="135"/>
      <c r="Q13" s="126"/>
      <c r="R13" s="129"/>
      <c r="S13" s="130"/>
      <c r="T13" s="131"/>
      <c r="U13" s="7"/>
    </row>
    <row r="14" spans="1:21" ht="28.5" customHeight="1" x14ac:dyDescent="0.3">
      <c r="A14" s="132">
        <v>35</v>
      </c>
      <c r="B14" s="133"/>
      <c r="C14" s="133"/>
      <c r="D14" s="134"/>
      <c r="E14" s="126"/>
      <c r="F14" s="134"/>
      <c r="G14" s="126"/>
      <c r="H14" s="134"/>
      <c r="I14" s="126"/>
      <c r="J14" s="134"/>
      <c r="K14" s="126"/>
      <c r="L14" s="134"/>
      <c r="M14" s="126"/>
      <c r="N14" s="134"/>
      <c r="O14" s="126"/>
      <c r="P14" s="135"/>
      <c r="Q14" s="126"/>
      <c r="R14" s="129"/>
      <c r="S14" s="130"/>
      <c r="T14" s="131"/>
      <c r="U14" s="7"/>
    </row>
    <row r="15" spans="1:21" ht="28.5" customHeight="1" x14ac:dyDescent="0.3">
      <c r="A15" s="132">
        <v>36</v>
      </c>
      <c r="B15" s="133"/>
      <c r="C15" s="133"/>
      <c r="D15" s="134"/>
      <c r="E15" s="126"/>
      <c r="F15" s="134"/>
      <c r="G15" s="126"/>
      <c r="H15" s="134"/>
      <c r="I15" s="126"/>
      <c r="J15" s="134"/>
      <c r="K15" s="126"/>
      <c r="L15" s="134"/>
      <c r="M15" s="126"/>
      <c r="N15" s="134"/>
      <c r="O15" s="126"/>
      <c r="P15" s="135"/>
      <c r="Q15" s="126"/>
      <c r="R15" s="129"/>
      <c r="S15" s="130"/>
      <c r="T15" s="131"/>
      <c r="U15" s="7"/>
    </row>
    <row r="16" spans="1:21" ht="28.5" customHeight="1" x14ac:dyDescent="0.3">
      <c r="A16" s="132">
        <v>37</v>
      </c>
      <c r="B16" s="133"/>
      <c r="C16" s="133"/>
      <c r="D16" s="134"/>
      <c r="E16" s="126"/>
      <c r="F16" s="134"/>
      <c r="G16" s="126"/>
      <c r="H16" s="134"/>
      <c r="I16" s="126"/>
      <c r="J16" s="134"/>
      <c r="K16" s="126"/>
      <c r="L16" s="134"/>
      <c r="M16" s="126"/>
      <c r="N16" s="134"/>
      <c r="O16" s="126"/>
      <c r="P16" s="135"/>
      <c r="Q16" s="126"/>
      <c r="R16" s="129"/>
      <c r="S16" s="130"/>
      <c r="T16" s="131"/>
      <c r="U16" s="7"/>
    </row>
    <row r="17" spans="1:21" ht="28.5" customHeight="1" x14ac:dyDescent="0.3">
      <c r="A17" s="132">
        <v>38</v>
      </c>
      <c r="B17" s="133"/>
      <c r="C17" s="133"/>
      <c r="D17" s="134"/>
      <c r="E17" s="126"/>
      <c r="F17" s="134"/>
      <c r="G17" s="126"/>
      <c r="H17" s="134"/>
      <c r="I17" s="126"/>
      <c r="J17" s="134"/>
      <c r="K17" s="126"/>
      <c r="L17" s="134"/>
      <c r="M17" s="126"/>
      <c r="N17" s="134"/>
      <c r="O17" s="126"/>
      <c r="P17" s="135"/>
      <c r="Q17" s="126"/>
      <c r="R17" s="129"/>
      <c r="S17" s="130"/>
      <c r="T17" s="131"/>
      <c r="U17" s="7"/>
    </row>
    <row r="18" spans="1:21" ht="28.5" customHeight="1" x14ac:dyDescent="0.3">
      <c r="A18" s="132">
        <v>39</v>
      </c>
      <c r="B18" s="133"/>
      <c r="C18" s="133"/>
      <c r="D18" s="134"/>
      <c r="E18" s="126"/>
      <c r="F18" s="134"/>
      <c r="G18" s="126"/>
      <c r="H18" s="134"/>
      <c r="I18" s="126"/>
      <c r="J18" s="134"/>
      <c r="K18" s="126"/>
      <c r="L18" s="134"/>
      <c r="M18" s="126"/>
      <c r="N18" s="134"/>
      <c r="O18" s="126"/>
      <c r="P18" s="135"/>
      <c r="Q18" s="126"/>
      <c r="R18" s="129"/>
      <c r="S18" s="130"/>
      <c r="T18" s="131"/>
      <c r="U18" s="7"/>
    </row>
    <row r="19" spans="1:21" ht="28.5" customHeight="1" x14ac:dyDescent="0.3">
      <c r="A19" s="132">
        <v>40</v>
      </c>
      <c r="B19" s="133"/>
      <c r="C19" s="133"/>
      <c r="D19" s="134"/>
      <c r="E19" s="126"/>
      <c r="F19" s="134"/>
      <c r="G19" s="126"/>
      <c r="H19" s="134"/>
      <c r="I19" s="126"/>
      <c r="J19" s="134"/>
      <c r="K19" s="126"/>
      <c r="L19" s="134"/>
      <c r="M19" s="126"/>
      <c r="N19" s="134"/>
      <c r="O19" s="126"/>
      <c r="P19" s="135"/>
      <c r="Q19" s="126"/>
      <c r="R19" s="129"/>
      <c r="S19" s="130"/>
      <c r="T19" s="131"/>
      <c r="U19" s="7"/>
    </row>
    <row r="20" spans="1:21" ht="28.5" customHeight="1" x14ac:dyDescent="0.3">
      <c r="A20" s="132">
        <v>41</v>
      </c>
      <c r="B20" s="133"/>
      <c r="C20" s="133"/>
      <c r="D20" s="134"/>
      <c r="E20" s="126"/>
      <c r="F20" s="134"/>
      <c r="G20" s="126"/>
      <c r="H20" s="134"/>
      <c r="I20" s="126"/>
      <c r="J20" s="134"/>
      <c r="K20" s="126"/>
      <c r="L20" s="134"/>
      <c r="M20" s="126"/>
      <c r="N20" s="134"/>
      <c r="O20" s="126"/>
      <c r="P20" s="135"/>
      <c r="Q20" s="126"/>
      <c r="R20" s="129"/>
      <c r="S20" s="130"/>
      <c r="T20" s="131"/>
      <c r="U20" s="7"/>
    </row>
    <row r="21" spans="1:21" ht="28.5" customHeight="1" x14ac:dyDescent="0.3">
      <c r="A21" s="132">
        <v>42</v>
      </c>
      <c r="B21" s="133"/>
      <c r="C21" s="133"/>
      <c r="D21" s="134"/>
      <c r="E21" s="126"/>
      <c r="F21" s="134"/>
      <c r="G21" s="126"/>
      <c r="H21" s="134"/>
      <c r="I21" s="126"/>
      <c r="J21" s="134"/>
      <c r="K21" s="126"/>
      <c r="L21" s="134"/>
      <c r="M21" s="126"/>
      <c r="N21" s="134"/>
      <c r="O21" s="126"/>
      <c r="P21" s="135"/>
      <c r="Q21" s="126"/>
      <c r="R21" s="129"/>
      <c r="S21" s="130"/>
      <c r="T21" s="131"/>
      <c r="U21" s="7"/>
    </row>
    <row r="22" spans="1:21" ht="28.5" customHeight="1" x14ac:dyDescent="0.3">
      <c r="A22" s="132">
        <v>43</v>
      </c>
      <c r="B22" s="133"/>
      <c r="C22" s="133"/>
      <c r="D22" s="134"/>
      <c r="E22" s="126"/>
      <c r="F22" s="134"/>
      <c r="G22" s="126"/>
      <c r="H22" s="134"/>
      <c r="I22" s="126"/>
      <c r="J22" s="134"/>
      <c r="K22" s="126"/>
      <c r="L22" s="134"/>
      <c r="M22" s="126"/>
      <c r="N22" s="134"/>
      <c r="O22" s="126"/>
      <c r="P22" s="135"/>
      <c r="Q22" s="126"/>
      <c r="R22" s="129"/>
      <c r="S22" s="130"/>
      <c r="T22" s="131"/>
      <c r="U22" s="7"/>
    </row>
    <row r="23" spans="1:21" ht="28.5" customHeight="1" x14ac:dyDescent="0.3">
      <c r="A23" s="132">
        <v>44</v>
      </c>
      <c r="B23" s="133"/>
      <c r="C23" s="133"/>
      <c r="D23" s="134"/>
      <c r="E23" s="126"/>
      <c r="F23" s="134"/>
      <c r="G23" s="126"/>
      <c r="H23" s="134"/>
      <c r="I23" s="126"/>
      <c r="J23" s="134"/>
      <c r="K23" s="126"/>
      <c r="L23" s="134"/>
      <c r="M23" s="126"/>
      <c r="N23" s="134"/>
      <c r="O23" s="126"/>
      <c r="P23" s="135"/>
      <c r="Q23" s="126"/>
      <c r="R23" s="129"/>
      <c r="S23" s="130"/>
      <c r="T23" s="131"/>
      <c r="U23" s="7"/>
    </row>
    <row r="24" spans="1:21" ht="28.5" customHeight="1" x14ac:dyDescent="0.3">
      <c r="A24" s="132">
        <v>45</v>
      </c>
      <c r="B24" s="133"/>
      <c r="C24" s="133"/>
      <c r="D24" s="134"/>
      <c r="E24" s="126"/>
      <c r="F24" s="134"/>
      <c r="G24" s="126"/>
      <c r="H24" s="134"/>
      <c r="I24" s="126"/>
      <c r="J24" s="134"/>
      <c r="K24" s="126"/>
      <c r="L24" s="136"/>
      <c r="M24" s="126"/>
      <c r="N24" s="134"/>
      <c r="O24" s="126"/>
      <c r="P24" s="135"/>
      <c r="Q24" s="126"/>
      <c r="R24" s="129"/>
      <c r="S24" s="130"/>
      <c r="T24" s="131"/>
    </row>
    <row r="25" spans="1:21" ht="28.5" customHeight="1" x14ac:dyDescent="0.3">
      <c r="A25" s="132">
        <v>46</v>
      </c>
      <c r="B25" s="133"/>
      <c r="C25" s="133"/>
      <c r="D25" s="134"/>
      <c r="E25" s="126"/>
      <c r="F25" s="134"/>
      <c r="G25" s="126"/>
      <c r="H25" s="134"/>
      <c r="I25" s="126"/>
      <c r="J25" s="134"/>
      <c r="K25" s="126"/>
      <c r="L25" s="134"/>
      <c r="M25" s="126"/>
      <c r="N25" s="134"/>
      <c r="O25" s="126"/>
      <c r="P25" s="135"/>
      <c r="Q25" s="126"/>
      <c r="R25" s="129"/>
      <c r="S25" s="130"/>
      <c r="T25" s="131"/>
    </row>
    <row r="26" spans="1:21" ht="28.5" customHeight="1" x14ac:dyDescent="0.3">
      <c r="A26" s="132">
        <v>47</v>
      </c>
      <c r="B26" s="133"/>
      <c r="C26" s="133"/>
      <c r="D26" s="134"/>
      <c r="E26" s="126"/>
      <c r="F26" s="134"/>
      <c r="G26" s="126"/>
      <c r="H26" s="134"/>
      <c r="I26" s="126"/>
      <c r="J26" s="134"/>
      <c r="K26" s="126"/>
      <c r="L26" s="134"/>
      <c r="M26" s="126"/>
      <c r="N26" s="134"/>
      <c r="O26" s="126"/>
      <c r="P26" s="135"/>
      <c r="Q26" s="126"/>
      <c r="R26" s="129"/>
      <c r="S26" s="130"/>
      <c r="T26" s="131"/>
    </row>
    <row r="27" spans="1:21" ht="28.5" customHeight="1" x14ac:dyDescent="0.3">
      <c r="A27" s="132">
        <v>48</v>
      </c>
      <c r="B27" s="133"/>
      <c r="C27" s="133"/>
      <c r="D27" s="134"/>
      <c r="E27" s="126"/>
      <c r="F27" s="134"/>
      <c r="G27" s="126"/>
      <c r="H27" s="134"/>
      <c r="I27" s="126"/>
      <c r="J27" s="134"/>
      <c r="K27" s="126"/>
      <c r="L27" s="134"/>
      <c r="M27" s="126"/>
      <c r="N27" s="134"/>
      <c r="O27" s="126"/>
      <c r="P27" s="135"/>
      <c r="Q27" s="126"/>
      <c r="R27" s="129"/>
      <c r="S27" s="130"/>
      <c r="T27" s="131"/>
    </row>
    <row r="28" spans="1:21" ht="28.5" customHeight="1" x14ac:dyDescent="0.3">
      <c r="A28" s="132">
        <v>49</v>
      </c>
      <c r="B28" s="133"/>
      <c r="C28" s="133"/>
      <c r="D28" s="134"/>
      <c r="E28" s="126"/>
      <c r="F28" s="134"/>
      <c r="G28" s="126"/>
      <c r="H28" s="134"/>
      <c r="I28" s="126"/>
      <c r="J28" s="134"/>
      <c r="K28" s="126"/>
      <c r="L28" s="134"/>
      <c r="M28" s="126"/>
      <c r="N28" s="134"/>
      <c r="O28" s="126"/>
      <c r="P28" s="135"/>
      <c r="Q28" s="126"/>
      <c r="R28" s="129"/>
      <c r="S28" s="130"/>
      <c r="T28" s="131"/>
    </row>
    <row r="29" spans="1:21" ht="28.5" customHeight="1" x14ac:dyDescent="0.3">
      <c r="A29" s="137">
        <v>50</v>
      </c>
      <c r="B29" s="138"/>
      <c r="C29" s="138"/>
      <c r="D29" s="139"/>
      <c r="E29" s="140"/>
      <c r="F29" s="139"/>
      <c r="G29" s="140"/>
      <c r="H29" s="139"/>
      <c r="I29" s="140"/>
      <c r="J29" s="139"/>
      <c r="K29" s="140"/>
      <c r="L29" s="139"/>
      <c r="M29" s="140"/>
      <c r="N29" s="139"/>
      <c r="O29" s="140"/>
      <c r="P29" s="141"/>
      <c r="Q29" s="140"/>
      <c r="R29" s="142"/>
      <c r="S29" s="143"/>
      <c r="T29" s="144"/>
    </row>
    <row r="30" spans="1:21" ht="14.45" customHeight="1" x14ac:dyDescent="0.25"/>
    <row r="31" spans="1:21" ht="14.45" customHeight="1" x14ac:dyDescent="0.25"/>
    <row r="32" spans="1:21" ht="14.45" customHeight="1" x14ac:dyDescent="0.25"/>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sheetData>
  <mergeCells count="15">
    <mergeCell ref="N2:Q2"/>
    <mergeCell ref="R2:R3"/>
    <mergeCell ref="S2:S3"/>
    <mergeCell ref="T2:T3"/>
    <mergeCell ref="F3:G3"/>
    <mergeCell ref="H3:I3"/>
    <mergeCell ref="J3:K3"/>
    <mergeCell ref="N3:O3"/>
    <mergeCell ref="P3:Q3"/>
    <mergeCell ref="A2:A3"/>
    <mergeCell ref="B2:B3"/>
    <mergeCell ref="C2:C3"/>
    <mergeCell ref="D2:E3"/>
    <mergeCell ref="F2:K2"/>
    <mergeCell ref="L2:M2"/>
  </mergeCells>
  <pageMargins left="0.7" right="0.7" top="0.75" bottom="0.75" header="0.3" footer="0.3"/>
  <pageSetup scale="54" fitToHeight="2" orientation="landscape" r:id="rId1"/>
  <headerFooter>
    <oddHeader>&amp;L&amp;G&amp;R&amp;14Counts+ Evaluation Metric
Driver Yield (2 Lanes)</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192ED-197F-4771-9CEE-CB1A59721653}">
  <sheetPr>
    <tabColor theme="4"/>
    <pageSetUpPr fitToPage="1"/>
  </sheetPr>
  <dimension ref="A1:C23"/>
  <sheetViews>
    <sheetView zoomScale="110" zoomScaleNormal="110" workbookViewId="0">
      <selection activeCell="C2" sqref="C2"/>
    </sheetView>
  </sheetViews>
  <sheetFormatPr defaultRowHeight="15" x14ac:dyDescent="0.25"/>
  <cols>
    <col min="1" max="1" width="2.85546875" customWidth="1"/>
    <col min="2" max="2" width="34.140625" customWidth="1"/>
    <col min="3" max="3" width="48.42578125" customWidth="1"/>
  </cols>
  <sheetData>
    <row r="1" spans="1:3" ht="19.5" thickBot="1" x14ac:dyDescent="0.35">
      <c r="A1" s="43" t="s">
        <v>58</v>
      </c>
      <c r="B1" s="44"/>
      <c r="C1" s="44"/>
    </row>
    <row r="2" spans="1:3" ht="75.75" thickTop="1" x14ac:dyDescent="0.25">
      <c r="B2" s="45" t="s">
        <v>48</v>
      </c>
      <c r="C2" s="29" t="s">
        <v>59</v>
      </c>
    </row>
    <row r="3" spans="1:3" ht="30" x14ac:dyDescent="0.25">
      <c r="B3" s="41" t="s">
        <v>49</v>
      </c>
      <c r="C3" s="42" t="s">
        <v>60</v>
      </c>
    </row>
    <row r="4" spans="1:3" ht="105" x14ac:dyDescent="0.25">
      <c r="B4" s="41" t="s">
        <v>41</v>
      </c>
      <c r="C4" s="42" t="s">
        <v>61</v>
      </c>
    </row>
    <row r="5" spans="1:3" ht="60" x14ac:dyDescent="0.25">
      <c r="B5" s="41" t="s">
        <v>42</v>
      </c>
      <c r="C5" s="42" t="s">
        <v>62</v>
      </c>
    </row>
    <row r="6" spans="1:3" ht="60" x14ac:dyDescent="0.25">
      <c r="B6" s="41" t="s">
        <v>43</v>
      </c>
      <c r="C6" s="42" t="s">
        <v>63</v>
      </c>
    </row>
    <row r="7" spans="1:3" ht="45" x14ac:dyDescent="0.25">
      <c r="B7" s="41" t="s">
        <v>64</v>
      </c>
      <c r="C7" s="42" t="s">
        <v>65</v>
      </c>
    </row>
    <row r="8" spans="1:3" ht="30" x14ac:dyDescent="0.25">
      <c r="B8" s="70" t="s">
        <v>66</v>
      </c>
      <c r="C8" s="70" t="s">
        <v>67</v>
      </c>
    </row>
    <row r="9" spans="1:3" ht="120" x14ac:dyDescent="0.25">
      <c r="B9" s="56" t="s">
        <v>68</v>
      </c>
      <c r="C9" s="70" t="s">
        <v>69</v>
      </c>
    </row>
    <row r="10" spans="1:3" ht="19.5" thickBot="1" x14ac:dyDescent="0.35">
      <c r="A10" s="43" t="s">
        <v>70</v>
      </c>
      <c r="B10" s="46"/>
      <c r="C10" s="47"/>
    </row>
    <row r="11" spans="1:3" ht="45.75" thickTop="1" x14ac:dyDescent="0.25">
      <c r="B11" s="41" t="s">
        <v>20</v>
      </c>
      <c r="C11" s="42" t="s">
        <v>71</v>
      </c>
    </row>
    <row r="12" spans="1:3" x14ac:dyDescent="0.25">
      <c r="B12" s="45" t="s">
        <v>72</v>
      </c>
      <c r="C12" s="29" t="s">
        <v>73</v>
      </c>
    </row>
    <row r="13" spans="1:3" ht="45" x14ac:dyDescent="0.25">
      <c r="B13" s="41" t="s">
        <v>74</v>
      </c>
      <c r="C13" s="42" t="s">
        <v>75</v>
      </c>
    </row>
    <row r="14" spans="1:3" ht="30" x14ac:dyDescent="0.25">
      <c r="B14" s="41" t="s">
        <v>76</v>
      </c>
      <c r="C14" s="42" t="s">
        <v>77</v>
      </c>
    </row>
    <row r="15" spans="1:3" ht="30" x14ac:dyDescent="0.25">
      <c r="B15" s="41" t="s">
        <v>78</v>
      </c>
      <c r="C15" s="42" t="s">
        <v>79</v>
      </c>
    </row>
    <row r="16" spans="1:3" ht="30" x14ac:dyDescent="0.25">
      <c r="B16" s="41" t="s">
        <v>80</v>
      </c>
      <c r="C16" s="42" t="s">
        <v>81</v>
      </c>
    </row>
    <row r="17" spans="2:3" ht="30" x14ac:dyDescent="0.25">
      <c r="B17" s="41" t="s">
        <v>82</v>
      </c>
      <c r="C17" s="42" t="s">
        <v>83</v>
      </c>
    </row>
    <row r="18" spans="2:3" ht="30" x14ac:dyDescent="0.25">
      <c r="B18" s="41" t="s">
        <v>84</v>
      </c>
      <c r="C18" s="42" t="s">
        <v>85</v>
      </c>
    </row>
    <row r="19" spans="2:3" ht="30" x14ac:dyDescent="0.25">
      <c r="B19" s="41" t="s">
        <v>86</v>
      </c>
      <c r="C19" s="42" t="s">
        <v>87</v>
      </c>
    </row>
    <row r="20" spans="2:3" ht="45" x14ac:dyDescent="0.25">
      <c r="B20" s="41" t="s">
        <v>88</v>
      </c>
      <c r="C20" s="42" t="s">
        <v>89</v>
      </c>
    </row>
    <row r="22" spans="2:3" x14ac:dyDescent="0.25">
      <c r="C22" s="27"/>
    </row>
    <row r="23" spans="2:3" x14ac:dyDescent="0.25">
      <c r="B23" t="s">
        <v>90</v>
      </c>
    </row>
  </sheetData>
  <pageMargins left="0.7" right="0.7" top="0.75" bottom="0.75" header="0.3" footer="0.3"/>
  <pageSetup scale="67"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0C149-A912-40C1-8B34-6CBD12127A9B}">
  <sheetPr>
    <pageSetUpPr fitToPage="1"/>
  </sheetPr>
  <dimension ref="A1:AA33"/>
  <sheetViews>
    <sheetView view="pageLayout" zoomScale="60" zoomScaleNormal="85" zoomScalePageLayoutView="60" workbookViewId="0">
      <selection activeCell="I27" sqref="I27"/>
    </sheetView>
  </sheetViews>
  <sheetFormatPr defaultColWidth="1.28515625" defaultRowHeight="15" x14ac:dyDescent="0.25"/>
  <cols>
    <col min="1" max="1" width="8.5703125" customWidth="1"/>
    <col min="2" max="2" width="8.5703125" hidden="1" customWidth="1"/>
    <col min="3" max="3" width="10.85546875" hidden="1" customWidth="1"/>
    <col min="4" max="6" width="8.85546875" customWidth="1"/>
    <col min="7" max="25" width="12.7109375" customWidth="1"/>
    <col min="26" max="26" width="17.5703125" customWidth="1"/>
  </cols>
  <sheetData>
    <row r="1" spans="1:27" ht="24.75" customHeight="1" x14ac:dyDescent="0.3">
      <c r="B1" s="32"/>
      <c r="C1" s="32"/>
      <c r="D1" s="32"/>
      <c r="E1" s="32"/>
      <c r="F1" s="32"/>
      <c r="G1" s="62" t="s">
        <v>30</v>
      </c>
      <c r="H1" s="63"/>
      <c r="I1" s="63"/>
      <c r="J1" s="63"/>
      <c r="K1" s="63"/>
      <c r="L1" s="63"/>
      <c r="M1" s="63"/>
      <c r="N1" s="63"/>
      <c r="O1" s="63"/>
      <c r="P1" s="4"/>
      <c r="Q1" s="61" t="s">
        <v>31</v>
      </c>
      <c r="R1" s="53"/>
      <c r="S1" s="53"/>
      <c r="T1" s="53"/>
      <c r="U1" s="53"/>
      <c r="V1" s="53"/>
      <c r="W1" s="53"/>
      <c r="X1" s="53"/>
      <c r="Y1" s="53"/>
      <c r="Z1" s="53"/>
    </row>
    <row r="2" spans="1:27" ht="24" customHeight="1" x14ac:dyDescent="0.3">
      <c r="B2" s="32"/>
      <c r="C2" s="32"/>
      <c r="D2" s="32"/>
      <c r="E2" s="32"/>
      <c r="F2" s="32"/>
      <c r="G2" s="62" t="s">
        <v>16</v>
      </c>
      <c r="H2" s="64"/>
      <c r="I2" s="64"/>
      <c r="J2" s="64"/>
      <c r="K2" s="64"/>
      <c r="L2" s="64"/>
      <c r="M2" s="64"/>
      <c r="N2" s="64"/>
      <c r="O2" s="64"/>
      <c r="P2" s="199"/>
      <c r="Q2" s="45"/>
      <c r="R2" s="45"/>
      <c r="S2" s="45"/>
      <c r="T2" s="45"/>
      <c r="U2" s="45"/>
      <c r="V2" s="61" t="s">
        <v>3</v>
      </c>
      <c r="W2" s="202"/>
      <c r="X2" s="202"/>
      <c r="Y2" s="202"/>
      <c r="Z2" s="202"/>
    </row>
    <row r="3" spans="1:27" ht="24" customHeight="1" x14ac:dyDescent="0.3">
      <c r="B3" s="31"/>
      <c r="C3" s="31"/>
      <c r="D3" s="31"/>
      <c r="E3" s="31"/>
      <c r="F3" s="31"/>
      <c r="G3" s="62" t="s">
        <v>34</v>
      </c>
      <c r="H3" s="64"/>
      <c r="I3" s="64"/>
      <c r="J3" s="64"/>
      <c r="K3" s="64"/>
      <c r="L3" s="63"/>
      <c r="M3" s="48" t="s">
        <v>54</v>
      </c>
      <c r="N3" s="48"/>
      <c r="O3" s="66"/>
      <c r="P3" s="63"/>
      <c r="Q3" s="63"/>
      <c r="R3" s="63" t="s">
        <v>55</v>
      </c>
      <c r="S3" s="63"/>
      <c r="T3" s="69"/>
      <c r="U3" s="45"/>
      <c r="V3" s="45"/>
      <c r="W3" s="66"/>
      <c r="X3" s="63"/>
      <c r="Y3" s="63"/>
      <c r="Z3" s="65"/>
      <c r="AA3" s="31"/>
    </row>
    <row r="4" spans="1:27" ht="24.75" customHeight="1" x14ac:dyDescent="0.3">
      <c r="B4" s="31"/>
      <c r="C4" s="31"/>
      <c r="D4" s="31"/>
      <c r="E4" s="31"/>
      <c r="F4" s="31"/>
      <c r="G4" s="62" t="s">
        <v>37</v>
      </c>
      <c r="H4" s="64"/>
      <c r="I4" s="64"/>
      <c r="J4" s="64"/>
      <c r="K4" s="41"/>
      <c r="L4" s="41"/>
      <c r="M4" s="64" t="s">
        <v>56</v>
      </c>
      <c r="N4" s="64"/>
      <c r="O4" s="68"/>
      <c r="P4" s="64"/>
      <c r="Q4" s="67"/>
      <c r="R4" s="45"/>
      <c r="S4" s="45"/>
      <c r="T4" s="65"/>
      <c r="U4" s="31"/>
      <c r="V4" s="31"/>
      <c r="W4" s="31"/>
      <c r="X4" s="31"/>
      <c r="Y4" s="31"/>
      <c r="Z4" s="62"/>
      <c r="AA4" s="31"/>
    </row>
    <row r="5" spans="1:27" ht="18.75" x14ac:dyDescent="0.3">
      <c r="A5" s="31"/>
      <c r="B5" s="31"/>
      <c r="C5" s="31"/>
      <c r="D5" s="31"/>
      <c r="E5" s="31"/>
      <c r="F5" s="31"/>
      <c r="G5" s="31"/>
      <c r="H5" s="31"/>
      <c r="I5" s="31"/>
      <c r="J5" s="31"/>
      <c r="K5" s="31"/>
      <c r="L5" s="31"/>
      <c r="M5" s="31"/>
      <c r="N5" s="31"/>
      <c r="O5" s="31"/>
      <c r="P5" s="31"/>
      <c r="Q5" s="31"/>
      <c r="R5" s="31"/>
      <c r="S5" s="31"/>
      <c r="T5" s="31"/>
      <c r="U5" s="31"/>
      <c r="V5" s="31"/>
      <c r="W5" s="31"/>
      <c r="X5" s="31"/>
      <c r="Y5" s="31"/>
      <c r="Z5" s="31"/>
      <c r="AA5" s="31"/>
    </row>
    <row r="6" spans="1:27" s="4" customFormat="1" ht="51.6" customHeight="1" x14ac:dyDescent="0.3">
      <c r="A6" s="179" t="s">
        <v>7</v>
      </c>
      <c r="B6" s="179" t="s">
        <v>8</v>
      </c>
      <c r="C6" s="179" t="s">
        <v>9</v>
      </c>
      <c r="D6" s="190" t="s">
        <v>10</v>
      </c>
      <c r="E6" s="191"/>
      <c r="F6" s="192"/>
      <c r="G6" s="182" t="s">
        <v>39</v>
      </c>
      <c r="H6" s="183"/>
      <c r="I6" s="183"/>
      <c r="J6" s="183"/>
      <c r="K6" s="183"/>
      <c r="L6" s="183"/>
      <c r="M6" s="183"/>
      <c r="N6" s="183"/>
      <c r="O6" s="184"/>
      <c r="P6" s="182" t="s">
        <v>40</v>
      </c>
      <c r="Q6" s="184"/>
      <c r="R6" s="182" t="s">
        <v>41</v>
      </c>
      <c r="S6" s="183"/>
      <c r="T6" s="183"/>
      <c r="U6" s="183"/>
      <c r="V6" s="183"/>
      <c r="W6" s="184"/>
      <c r="X6" s="185" t="s">
        <v>42</v>
      </c>
      <c r="Y6" s="179" t="s">
        <v>43</v>
      </c>
      <c r="Z6" s="179" t="s">
        <v>44</v>
      </c>
    </row>
    <row r="7" spans="1:27" s="4" customFormat="1" ht="59.45" customHeight="1" thickBot="1" x14ac:dyDescent="0.35">
      <c r="A7" s="180"/>
      <c r="B7" s="181"/>
      <c r="C7" s="181"/>
      <c r="D7" s="193"/>
      <c r="E7" s="194"/>
      <c r="F7" s="195"/>
      <c r="G7" s="187" t="s">
        <v>45</v>
      </c>
      <c r="H7" s="188"/>
      <c r="I7" s="189"/>
      <c r="J7" s="187" t="s">
        <v>46</v>
      </c>
      <c r="K7" s="188"/>
      <c r="L7" s="189"/>
      <c r="M7" s="187" t="s">
        <v>47</v>
      </c>
      <c r="N7" s="188"/>
      <c r="O7" s="189"/>
      <c r="P7" s="34" t="s">
        <v>48</v>
      </c>
      <c r="Q7" s="34" t="s">
        <v>49</v>
      </c>
      <c r="R7" s="187" t="s">
        <v>50</v>
      </c>
      <c r="S7" s="188"/>
      <c r="T7" s="189"/>
      <c r="U7" s="188" t="s">
        <v>51</v>
      </c>
      <c r="V7" s="188"/>
      <c r="W7" s="189"/>
      <c r="X7" s="186"/>
      <c r="Y7" s="180"/>
      <c r="Z7" s="180"/>
    </row>
    <row r="8" spans="1:27" s="30" customFormat="1" ht="19.5" thickTop="1" x14ac:dyDescent="0.3">
      <c r="A8" s="35"/>
      <c r="B8" s="36"/>
      <c r="C8" s="36"/>
      <c r="D8" s="60" t="s">
        <v>57</v>
      </c>
      <c r="E8" s="60" t="s">
        <v>52</v>
      </c>
      <c r="F8" s="60" t="s">
        <v>53</v>
      </c>
      <c r="G8" s="60" t="s">
        <v>57</v>
      </c>
      <c r="H8" s="58" t="s">
        <v>52</v>
      </c>
      <c r="I8" s="60" t="s">
        <v>53</v>
      </c>
      <c r="J8" s="60" t="s">
        <v>57</v>
      </c>
      <c r="K8" s="59" t="s">
        <v>52</v>
      </c>
      <c r="L8" s="60" t="s">
        <v>53</v>
      </c>
      <c r="M8" s="60" t="s">
        <v>57</v>
      </c>
      <c r="N8" s="59" t="s">
        <v>52</v>
      </c>
      <c r="O8" s="60" t="s">
        <v>53</v>
      </c>
      <c r="P8" s="40"/>
      <c r="Q8" s="39"/>
      <c r="R8" s="60" t="s">
        <v>57</v>
      </c>
      <c r="S8" s="59" t="s">
        <v>52</v>
      </c>
      <c r="T8" s="60" t="s">
        <v>53</v>
      </c>
      <c r="U8" s="60" t="s">
        <v>57</v>
      </c>
      <c r="V8" s="59" t="s">
        <v>52</v>
      </c>
      <c r="W8" s="60" t="s">
        <v>53</v>
      </c>
      <c r="X8" s="38"/>
      <c r="Y8" s="37"/>
      <c r="Z8" s="35"/>
    </row>
    <row r="9" spans="1:27" ht="39.950000000000003" customHeight="1" x14ac:dyDescent="0.3">
      <c r="A9" s="8">
        <v>1</v>
      </c>
      <c r="B9" s="9"/>
      <c r="C9" s="9"/>
      <c r="D9" s="10"/>
      <c r="E9" s="75"/>
      <c r="F9" s="32"/>
      <c r="G9" s="76"/>
      <c r="H9" s="24"/>
      <c r="I9" s="74"/>
      <c r="J9" s="10"/>
      <c r="K9" s="75"/>
      <c r="L9" s="71"/>
      <c r="M9" s="79"/>
      <c r="N9" s="71"/>
      <c r="O9" s="85"/>
      <c r="P9" s="10"/>
      <c r="Q9" s="16"/>
      <c r="R9" s="10"/>
      <c r="S9" s="82"/>
      <c r="T9" s="80"/>
      <c r="U9" s="87"/>
      <c r="V9" s="71"/>
      <c r="W9" s="16"/>
      <c r="X9" s="11"/>
      <c r="Y9" s="12"/>
      <c r="Z9" s="11"/>
      <c r="AA9" s="23"/>
    </row>
    <row r="10" spans="1:27" ht="39.950000000000003" customHeight="1" x14ac:dyDescent="0.3">
      <c r="A10" s="13">
        <v>2</v>
      </c>
      <c r="B10" s="14"/>
      <c r="C10" s="14"/>
      <c r="D10" s="15"/>
      <c r="E10" s="72"/>
      <c r="F10" s="25"/>
      <c r="G10" s="77"/>
      <c r="H10" s="25"/>
      <c r="I10" s="72"/>
      <c r="J10" s="15"/>
      <c r="K10" s="72"/>
      <c r="L10" s="71"/>
      <c r="M10" s="77"/>
      <c r="N10" s="25"/>
      <c r="O10" s="85"/>
      <c r="P10" s="15"/>
      <c r="Q10" s="16"/>
      <c r="R10" s="15"/>
      <c r="S10" s="83"/>
      <c r="T10" s="80"/>
      <c r="U10" s="83"/>
      <c r="V10" s="25"/>
      <c r="W10" s="16"/>
      <c r="X10" s="11"/>
      <c r="Y10" s="12"/>
      <c r="Z10" s="11"/>
      <c r="AA10" s="23"/>
    </row>
    <row r="11" spans="1:27" ht="39.950000000000003" customHeight="1" x14ac:dyDescent="0.3">
      <c r="A11" s="13">
        <v>3</v>
      </c>
      <c r="B11" s="14"/>
      <c r="C11" s="14"/>
      <c r="D11" s="15"/>
      <c r="E11" s="72"/>
      <c r="F11" s="25"/>
      <c r="G11" s="77"/>
      <c r="H11" s="25"/>
      <c r="I11" s="72"/>
      <c r="J11" s="15"/>
      <c r="K11" s="72"/>
      <c r="L11" s="71"/>
      <c r="M11" s="77"/>
      <c r="N11" s="25"/>
      <c r="O11" s="85"/>
      <c r="P11" s="15"/>
      <c r="Q11" s="16"/>
      <c r="R11" s="15"/>
      <c r="S11" s="83"/>
      <c r="T11" s="80"/>
      <c r="U11" s="83"/>
      <c r="V11" s="25"/>
      <c r="W11" s="16"/>
      <c r="X11" s="11"/>
      <c r="Y11" s="12"/>
      <c r="Z11" s="11"/>
      <c r="AA11" s="23"/>
    </row>
    <row r="12" spans="1:27" ht="39.950000000000003" customHeight="1" x14ac:dyDescent="0.3">
      <c r="A12" s="13">
        <v>4</v>
      </c>
      <c r="B12" s="14"/>
      <c r="C12" s="14"/>
      <c r="D12" s="15"/>
      <c r="E12" s="72"/>
      <c r="F12" s="25"/>
      <c r="G12" s="77"/>
      <c r="H12" s="25"/>
      <c r="I12" s="72"/>
      <c r="J12" s="15"/>
      <c r="K12" s="72"/>
      <c r="L12" s="71"/>
      <c r="M12" s="77"/>
      <c r="N12" s="25"/>
      <c r="O12" s="85"/>
      <c r="P12" s="15"/>
      <c r="Q12" s="16"/>
      <c r="R12" s="15"/>
      <c r="S12" s="83"/>
      <c r="T12" s="80"/>
      <c r="U12" s="83"/>
      <c r="V12" s="25"/>
      <c r="W12" s="16"/>
      <c r="X12" s="11"/>
      <c r="Y12" s="12"/>
      <c r="Z12" s="11"/>
      <c r="AA12" s="23"/>
    </row>
    <row r="13" spans="1:27" ht="39.950000000000003" customHeight="1" x14ac:dyDescent="0.3">
      <c r="A13" s="13">
        <v>5</v>
      </c>
      <c r="B13" s="14"/>
      <c r="C13" s="14"/>
      <c r="D13" s="15"/>
      <c r="E13" s="72"/>
      <c r="F13" s="25"/>
      <c r="G13" s="77"/>
      <c r="H13" s="25"/>
      <c r="I13" s="72"/>
      <c r="J13" s="15"/>
      <c r="K13" s="72"/>
      <c r="L13" s="71"/>
      <c r="M13" s="77"/>
      <c r="N13" s="25"/>
      <c r="O13" s="85"/>
      <c r="P13" s="33"/>
      <c r="Q13" s="16"/>
      <c r="R13" s="15"/>
      <c r="S13" s="83"/>
      <c r="T13" s="80"/>
      <c r="U13" s="83"/>
      <c r="V13" s="25"/>
      <c r="W13" s="16"/>
      <c r="X13" s="11"/>
      <c r="Y13" s="12"/>
      <c r="Z13" s="11"/>
      <c r="AA13" s="23"/>
    </row>
    <row r="14" spans="1:27" ht="39.950000000000003" customHeight="1" x14ac:dyDescent="0.3">
      <c r="A14" s="13">
        <v>6</v>
      </c>
      <c r="B14" s="14"/>
      <c r="C14" s="14"/>
      <c r="D14" s="15"/>
      <c r="E14" s="72"/>
      <c r="F14" s="25"/>
      <c r="G14" s="77"/>
      <c r="H14" s="25"/>
      <c r="I14" s="72"/>
      <c r="J14" s="15"/>
      <c r="K14" s="72"/>
      <c r="L14" s="71"/>
      <c r="M14" s="77"/>
      <c r="N14" s="25"/>
      <c r="O14" s="85"/>
      <c r="P14" s="15"/>
      <c r="Q14" s="16"/>
      <c r="R14" s="15"/>
      <c r="S14" s="83"/>
      <c r="T14" s="80"/>
      <c r="U14" s="83"/>
      <c r="V14" s="25"/>
      <c r="W14" s="16"/>
      <c r="X14" s="11"/>
      <c r="Y14" s="12"/>
      <c r="Z14" s="11"/>
      <c r="AA14" s="23"/>
    </row>
    <row r="15" spans="1:27" ht="39.950000000000003" customHeight="1" x14ac:dyDescent="0.3">
      <c r="A15" s="13">
        <v>7</v>
      </c>
      <c r="B15" s="14"/>
      <c r="C15" s="14"/>
      <c r="D15" s="15"/>
      <c r="E15" s="72"/>
      <c r="F15" s="25"/>
      <c r="G15" s="77"/>
      <c r="H15" s="25"/>
      <c r="I15" s="72"/>
      <c r="J15" s="15"/>
      <c r="K15" s="72"/>
      <c r="L15" s="71"/>
      <c r="M15" s="77"/>
      <c r="N15" s="25"/>
      <c r="O15" s="85"/>
      <c r="P15" s="15"/>
      <c r="Q15" s="16"/>
      <c r="R15" s="15"/>
      <c r="S15" s="83"/>
      <c r="T15" s="80"/>
      <c r="U15" s="83"/>
      <c r="V15" s="25"/>
      <c r="W15" s="16"/>
      <c r="X15" s="11"/>
      <c r="Y15" s="12"/>
      <c r="Z15" s="11"/>
      <c r="AA15" s="23"/>
    </row>
    <row r="16" spans="1:27" ht="39.950000000000003" customHeight="1" x14ac:dyDescent="0.3">
      <c r="A16" s="13">
        <v>8</v>
      </c>
      <c r="B16" s="14"/>
      <c r="C16" s="14"/>
      <c r="D16" s="15"/>
      <c r="E16" s="72"/>
      <c r="F16" s="25"/>
      <c r="G16" s="77"/>
      <c r="H16" s="25"/>
      <c r="I16" s="72"/>
      <c r="J16" s="15"/>
      <c r="K16" s="72"/>
      <c r="L16" s="71"/>
      <c r="M16" s="77"/>
      <c r="N16" s="25"/>
      <c r="O16" s="85"/>
      <c r="P16" s="15"/>
      <c r="Q16" s="16"/>
      <c r="R16" s="15"/>
      <c r="S16" s="83"/>
      <c r="T16" s="80"/>
      <c r="U16" s="83"/>
      <c r="V16" s="25"/>
      <c r="W16" s="16"/>
      <c r="X16" s="11"/>
      <c r="Y16" s="12"/>
      <c r="Z16" s="11"/>
      <c r="AA16" s="23"/>
    </row>
    <row r="17" spans="1:27" ht="39.950000000000003" customHeight="1" x14ac:dyDescent="0.3">
      <c r="A17" s="13">
        <v>9</v>
      </c>
      <c r="B17" s="14"/>
      <c r="C17" s="14"/>
      <c r="D17" s="15"/>
      <c r="E17" s="72"/>
      <c r="F17" s="25"/>
      <c r="G17" s="77"/>
      <c r="H17" s="25"/>
      <c r="I17" s="72"/>
      <c r="J17" s="15"/>
      <c r="K17" s="72"/>
      <c r="L17" s="71"/>
      <c r="M17" s="77"/>
      <c r="N17" s="25"/>
      <c r="O17" s="85"/>
      <c r="P17" s="15"/>
      <c r="Q17" s="16"/>
      <c r="R17" s="15"/>
      <c r="S17" s="83"/>
      <c r="T17" s="80"/>
      <c r="U17" s="83"/>
      <c r="V17" s="25"/>
      <c r="W17" s="16"/>
      <c r="X17" s="11"/>
      <c r="Y17" s="12"/>
      <c r="Z17" s="11"/>
    </row>
    <row r="18" spans="1:27" ht="39.950000000000003" customHeight="1" x14ac:dyDescent="0.3">
      <c r="A18" s="13">
        <v>10</v>
      </c>
      <c r="B18" s="14"/>
      <c r="C18" s="14"/>
      <c r="D18" s="15"/>
      <c r="E18" s="72"/>
      <c r="F18" s="25"/>
      <c r="G18" s="77"/>
      <c r="H18" s="25"/>
      <c r="I18" s="72"/>
      <c r="J18" s="15"/>
      <c r="K18" s="72"/>
      <c r="L18" s="71"/>
      <c r="M18" s="77"/>
      <c r="N18" s="25"/>
      <c r="O18" s="85"/>
      <c r="P18" s="15"/>
      <c r="Q18" s="16"/>
      <c r="R18" s="15"/>
      <c r="S18" s="83"/>
      <c r="T18" s="80"/>
      <c r="U18" s="83"/>
      <c r="V18" s="25"/>
      <c r="W18" s="16"/>
      <c r="X18" s="11"/>
      <c r="Y18" s="12"/>
      <c r="Z18" s="11"/>
    </row>
    <row r="19" spans="1:27" ht="39.950000000000003" customHeight="1" x14ac:dyDescent="0.3">
      <c r="A19" s="13">
        <v>11</v>
      </c>
      <c r="B19" s="14"/>
      <c r="C19" s="14"/>
      <c r="D19" s="15"/>
      <c r="E19" s="72"/>
      <c r="F19" s="25"/>
      <c r="G19" s="77"/>
      <c r="H19" s="25"/>
      <c r="I19" s="72"/>
      <c r="J19" s="15"/>
      <c r="K19" s="72"/>
      <c r="L19" s="71"/>
      <c r="M19" s="77"/>
      <c r="N19" s="25"/>
      <c r="O19" s="85"/>
      <c r="P19" s="15"/>
      <c r="Q19" s="16"/>
      <c r="R19" s="15"/>
      <c r="S19" s="83"/>
      <c r="T19" s="80"/>
      <c r="U19" s="83"/>
      <c r="V19" s="25"/>
      <c r="W19" s="16"/>
      <c r="X19" s="11"/>
      <c r="Y19" s="12"/>
      <c r="Z19" s="11"/>
    </row>
    <row r="20" spans="1:27" ht="39.950000000000003" customHeight="1" x14ac:dyDescent="0.3">
      <c r="A20" s="13">
        <v>12</v>
      </c>
      <c r="B20" s="14"/>
      <c r="C20" s="14"/>
      <c r="D20" s="15"/>
      <c r="E20" s="72"/>
      <c r="F20" s="25"/>
      <c r="G20" s="77"/>
      <c r="H20" s="25"/>
      <c r="I20" s="72"/>
      <c r="J20" s="15"/>
      <c r="K20" s="72"/>
      <c r="L20" s="71"/>
      <c r="M20" s="77"/>
      <c r="N20" s="25"/>
      <c r="O20" s="85"/>
      <c r="P20" s="15"/>
      <c r="Q20" s="16"/>
      <c r="R20" s="15"/>
      <c r="S20" s="83"/>
      <c r="T20" s="80"/>
      <c r="U20" s="83"/>
      <c r="V20" s="25"/>
      <c r="W20" s="16"/>
      <c r="X20" s="11"/>
      <c r="Y20" s="12"/>
      <c r="Z20" s="11"/>
    </row>
    <row r="21" spans="1:27" ht="39.950000000000003" customHeight="1" x14ac:dyDescent="0.3">
      <c r="A21" s="13">
        <v>13</v>
      </c>
      <c r="B21" s="14"/>
      <c r="C21" s="14"/>
      <c r="D21" s="15"/>
      <c r="E21" s="72"/>
      <c r="F21" s="25"/>
      <c r="G21" s="77"/>
      <c r="H21" s="25"/>
      <c r="I21" s="72"/>
      <c r="J21" s="15"/>
      <c r="K21" s="72"/>
      <c r="L21" s="71"/>
      <c r="M21" s="77"/>
      <c r="N21" s="25"/>
      <c r="O21" s="85"/>
      <c r="P21" s="15"/>
      <c r="Q21" s="16"/>
      <c r="R21" s="15"/>
      <c r="S21" s="83"/>
      <c r="T21" s="80"/>
      <c r="U21" s="83"/>
      <c r="V21" s="25"/>
      <c r="W21" s="16"/>
      <c r="X21" s="11"/>
      <c r="Y21" s="12"/>
      <c r="Z21" s="11"/>
    </row>
    <row r="22" spans="1:27" ht="39.950000000000003" customHeight="1" x14ac:dyDescent="0.3">
      <c r="A22" s="13">
        <v>14</v>
      </c>
      <c r="B22" s="14"/>
      <c r="C22" s="14"/>
      <c r="D22" s="15"/>
      <c r="E22" s="72"/>
      <c r="F22" s="25"/>
      <c r="G22" s="77"/>
      <c r="H22" s="25"/>
      <c r="I22" s="72"/>
      <c r="J22" s="15"/>
      <c r="K22" s="72"/>
      <c r="L22" s="71"/>
      <c r="M22" s="77"/>
      <c r="N22" s="25"/>
      <c r="O22" s="85"/>
      <c r="P22" s="15"/>
      <c r="Q22" s="16"/>
      <c r="R22" s="15"/>
      <c r="S22" s="83"/>
      <c r="T22" s="80"/>
      <c r="U22" s="83"/>
      <c r="V22" s="25"/>
      <c r="W22" s="16"/>
      <c r="X22" s="11"/>
      <c r="Y22" s="12"/>
      <c r="Z22" s="11"/>
    </row>
    <row r="23" spans="1:27" ht="39.950000000000003" customHeight="1" x14ac:dyDescent="0.3">
      <c r="A23" s="13">
        <v>15</v>
      </c>
      <c r="B23" s="14"/>
      <c r="C23" s="14"/>
      <c r="D23" s="15"/>
      <c r="E23" s="72"/>
      <c r="F23" s="25"/>
      <c r="G23" s="77"/>
      <c r="H23" s="25"/>
      <c r="I23" s="72"/>
      <c r="J23" s="15"/>
      <c r="K23" s="72"/>
      <c r="L23" s="71"/>
      <c r="M23" s="77"/>
      <c r="N23" s="25"/>
      <c r="O23" s="85"/>
      <c r="P23" s="15"/>
      <c r="Q23" s="16"/>
      <c r="R23" s="15"/>
      <c r="S23" s="83"/>
      <c r="T23" s="80"/>
      <c r="U23" s="83"/>
      <c r="V23" s="25"/>
      <c r="W23" s="16"/>
      <c r="X23" s="11"/>
      <c r="Y23" s="12"/>
      <c r="Z23" s="11"/>
    </row>
    <row r="24" spans="1:27" ht="39.950000000000003" customHeight="1" x14ac:dyDescent="0.3">
      <c r="A24" s="13">
        <v>16</v>
      </c>
      <c r="B24" s="14"/>
      <c r="C24" s="14"/>
      <c r="D24" s="15"/>
      <c r="E24" s="72"/>
      <c r="F24" s="25"/>
      <c r="G24" s="77"/>
      <c r="H24" s="25"/>
      <c r="I24" s="72"/>
      <c r="J24" s="15"/>
      <c r="K24" s="72"/>
      <c r="L24" s="71"/>
      <c r="M24" s="77"/>
      <c r="N24" s="25"/>
      <c r="O24" s="85"/>
      <c r="P24" s="15"/>
      <c r="Q24" s="16"/>
      <c r="R24" s="15"/>
      <c r="S24" s="83"/>
      <c r="T24" s="80"/>
      <c r="U24" s="83"/>
      <c r="V24" s="25"/>
      <c r="W24" s="16"/>
      <c r="X24" s="11"/>
      <c r="Y24" s="12"/>
      <c r="Z24" s="11"/>
    </row>
    <row r="25" spans="1:27" ht="39.950000000000003" customHeight="1" x14ac:dyDescent="0.3">
      <c r="A25" s="13">
        <v>17</v>
      </c>
      <c r="B25" s="14"/>
      <c r="C25" s="14"/>
      <c r="D25" s="15"/>
      <c r="E25" s="72"/>
      <c r="F25" s="25"/>
      <c r="G25" s="77"/>
      <c r="H25" s="25"/>
      <c r="I25" s="72"/>
      <c r="J25" s="15"/>
      <c r="K25" s="72"/>
      <c r="L25" s="71"/>
      <c r="M25" s="77"/>
      <c r="N25" s="25"/>
      <c r="O25" s="85"/>
      <c r="P25" s="15"/>
      <c r="Q25" s="16"/>
      <c r="R25" s="15"/>
      <c r="S25" s="83"/>
      <c r="T25" s="80"/>
      <c r="U25" s="83"/>
      <c r="V25" s="25"/>
      <c r="W25" s="16"/>
      <c r="X25" s="11"/>
      <c r="Y25" s="12"/>
      <c r="Z25" s="11"/>
    </row>
    <row r="26" spans="1:27" ht="39.950000000000003" customHeight="1" x14ac:dyDescent="0.3">
      <c r="A26" s="13">
        <v>18</v>
      </c>
      <c r="B26" s="14"/>
      <c r="C26" s="14"/>
      <c r="D26" s="15"/>
      <c r="E26" s="72"/>
      <c r="F26" s="25"/>
      <c r="G26" s="77"/>
      <c r="H26" s="25"/>
      <c r="I26" s="72"/>
      <c r="J26" s="15"/>
      <c r="K26" s="72"/>
      <c r="L26" s="71"/>
      <c r="M26" s="77"/>
      <c r="N26" s="25"/>
      <c r="O26" s="85"/>
      <c r="P26" s="15"/>
      <c r="Q26" s="16"/>
      <c r="R26" s="15"/>
      <c r="S26" s="83"/>
      <c r="T26" s="80"/>
      <c r="U26" s="83"/>
      <c r="V26" s="25"/>
      <c r="W26" s="16"/>
      <c r="X26" s="11"/>
      <c r="Y26" s="12"/>
      <c r="Z26" s="11"/>
    </row>
    <row r="27" spans="1:27" ht="39.950000000000003" customHeight="1" x14ac:dyDescent="0.3">
      <c r="A27" s="13">
        <v>19</v>
      </c>
      <c r="B27" s="14"/>
      <c r="C27" s="14"/>
      <c r="D27" s="15"/>
      <c r="E27" s="72"/>
      <c r="F27" s="25"/>
      <c r="G27" s="77"/>
      <c r="H27" s="25"/>
      <c r="I27" s="72"/>
      <c r="J27" s="15"/>
      <c r="K27" s="72"/>
      <c r="L27" s="71"/>
      <c r="M27" s="77"/>
      <c r="N27" s="25"/>
      <c r="O27" s="85"/>
      <c r="P27" s="15"/>
      <c r="Q27" s="16"/>
      <c r="R27" s="15"/>
      <c r="S27" s="83"/>
      <c r="T27" s="80"/>
      <c r="U27" s="83"/>
      <c r="V27" s="25"/>
      <c r="W27" s="16"/>
      <c r="X27" s="11"/>
      <c r="Y27" s="12"/>
      <c r="Z27" s="11"/>
    </row>
    <row r="28" spans="1:27" ht="39.950000000000003" customHeight="1" x14ac:dyDescent="0.3">
      <c r="A28" s="13">
        <v>20</v>
      </c>
      <c r="B28" s="14"/>
      <c r="C28" s="14"/>
      <c r="D28" s="15"/>
      <c r="E28" s="72"/>
      <c r="F28" s="25"/>
      <c r="G28" s="77"/>
      <c r="H28" s="25"/>
      <c r="I28" s="72"/>
      <c r="J28" s="15"/>
      <c r="K28" s="72"/>
      <c r="L28" s="71"/>
      <c r="M28" s="77"/>
      <c r="N28" s="25"/>
      <c r="O28" s="85"/>
      <c r="P28" s="15"/>
      <c r="Q28" s="16"/>
      <c r="R28" s="15"/>
      <c r="S28" s="83"/>
      <c r="T28" s="80"/>
      <c r="U28" s="83"/>
      <c r="V28" s="25"/>
      <c r="W28" s="16"/>
      <c r="X28" s="11"/>
      <c r="Y28" s="12"/>
      <c r="Z28" s="11"/>
    </row>
    <row r="29" spans="1:27" ht="39.950000000000003" customHeight="1" x14ac:dyDescent="0.3">
      <c r="A29" s="13">
        <v>21</v>
      </c>
      <c r="B29" s="14"/>
      <c r="C29" s="14"/>
      <c r="D29" s="15"/>
      <c r="E29" s="72"/>
      <c r="F29" s="25"/>
      <c r="G29" s="77"/>
      <c r="H29" s="25"/>
      <c r="I29" s="72"/>
      <c r="J29" s="15"/>
      <c r="K29" s="72"/>
      <c r="L29" s="71"/>
      <c r="M29" s="77"/>
      <c r="N29" s="25"/>
      <c r="O29" s="85"/>
      <c r="P29" s="15"/>
      <c r="Q29" s="16"/>
      <c r="R29" s="15"/>
      <c r="S29" s="83"/>
      <c r="T29" s="80"/>
      <c r="U29" s="83"/>
      <c r="V29" s="25"/>
      <c r="W29" s="16"/>
      <c r="X29" s="11"/>
      <c r="Y29" s="12"/>
      <c r="Z29" s="11"/>
      <c r="AA29" s="7"/>
    </row>
    <row r="30" spans="1:27" ht="39.950000000000003" customHeight="1" x14ac:dyDescent="0.3">
      <c r="A30" s="13">
        <v>22</v>
      </c>
      <c r="B30" s="14"/>
      <c r="C30" s="14"/>
      <c r="D30" s="15"/>
      <c r="E30" s="72"/>
      <c r="F30" s="25"/>
      <c r="G30" s="77"/>
      <c r="H30" s="25"/>
      <c r="I30" s="72"/>
      <c r="J30" s="15"/>
      <c r="K30" s="72"/>
      <c r="L30" s="71"/>
      <c r="M30" s="77"/>
      <c r="N30" s="25"/>
      <c r="O30" s="85"/>
      <c r="P30" s="15"/>
      <c r="Q30" s="16"/>
      <c r="R30" s="15"/>
      <c r="S30" s="83"/>
      <c r="T30" s="80"/>
      <c r="U30" s="83"/>
      <c r="V30" s="25"/>
      <c r="W30" s="16"/>
      <c r="X30" s="11"/>
      <c r="Y30" s="12"/>
      <c r="Z30" s="11"/>
      <c r="AA30" s="7"/>
    </row>
    <row r="31" spans="1:27" ht="39.950000000000003" customHeight="1" x14ac:dyDescent="0.3">
      <c r="A31" s="13">
        <v>23</v>
      </c>
      <c r="B31" s="14"/>
      <c r="C31" s="14"/>
      <c r="D31" s="15"/>
      <c r="E31" s="72"/>
      <c r="F31" s="25"/>
      <c r="G31" s="77"/>
      <c r="H31" s="25"/>
      <c r="I31" s="72"/>
      <c r="J31" s="15"/>
      <c r="K31" s="72"/>
      <c r="L31" s="71"/>
      <c r="M31" s="77"/>
      <c r="N31" s="25"/>
      <c r="O31" s="85"/>
      <c r="P31" s="15"/>
      <c r="Q31" s="16"/>
      <c r="R31" s="15"/>
      <c r="S31" s="83"/>
      <c r="T31" s="80"/>
      <c r="U31" s="83"/>
      <c r="V31" s="25"/>
      <c r="W31" s="16"/>
      <c r="X31" s="11"/>
      <c r="Y31" s="12"/>
      <c r="Z31" s="11"/>
      <c r="AA31" s="7"/>
    </row>
    <row r="32" spans="1:27" ht="39.950000000000003" customHeight="1" x14ac:dyDescent="0.3">
      <c r="A32" s="13">
        <v>24</v>
      </c>
      <c r="B32" s="14"/>
      <c r="C32" s="14"/>
      <c r="D32" s="15"/>
      <c r="E32" s="72"/>
      <c r="F32" s="25"/>
      <c r="G32" s="77"/>
      <c r="H32" s="25"/>
      <c r="I32" s="72"/>
      <c r="J32" s="15"/>
      <c r="K32" s="72"/>
      <c r="L32" s="71"/>
      <c r="M32" s="77"/>
      <c r="N32" s="25"/>
      <c r="O32" s="85"/>
      <c r="P32" s="15"/>
      <c r="Q32" s="16"/>
      <c r="R32" s="15"/>
      <c r="S32" s="83"/>
      <c r="T32" s="80"/>
      <c r="U32" s="83"/>
      <c r="V32" s="25"/>
      <c r="W32" s="16"/>
      <c r="X32" s="11"/>
      <c r="Y32" s="12"/>
      <c r="Z32" s="11"/>
      <c r="AA32" s="7"/>
    </row>
    <row r="33" spans="1:27" ht="39.950000000000003" customHeight="1" x14ac:dyDescent="0.3">
      <c r="A33" s="13">
        <v>25</v>
      </c>
      <c r="B33" s="14"/>
      <c r="C33" s="14"/>
      <c r="D33" s="15"/>
      <c r="E33" s="72"/>
      <c r="F33" s="25"/>
      <c r="G33" s="77"/>
      <c r="H33" s="25"/>
      <c r="I33" s="72"/>
      <c r="J33" s="15"/>
      <c r="K33" s="72"/>
      <c r="L33" s="71"/>
      <c r="M33" s="77"/>
      <c r="N33" s="25"/>
      <c r="O33" s="85"/>
      <c r="P33" s="15"/>
      <c r="Q33" s="16"/>
      <c r="R33" s="15"/>
      <c r="S33" s="83"/>
      <c r="T33" s="80"/>
      <c r="U33" s="83"/>
      <c r="V33" s="25"/>
      <c r="W33" s="16"/>
      <c r="X33" s="11"/>
      <c r="Y33" s="12"/>
      <c r="Z33" s="11"/>
      <c r="AA33" s="7"/>
    </row>
  </sheetData>
  <mergeCells count="15">
    <mergeCell ref="R6:W6"/>
    <mergeCell ref="X6:X7"/>
    <mergeCell ref="Y6:Y7"/>
    <mergeCell ref="Z6:Z7"/>
    <mergeCell ref="G7:I7"/>
    <mergeCell ref="J7:L7"/>
    <mergeCell ref="M7:O7"/>
    <mergeCell ref="R7:T7"/>
    <mergeCell ref="U7:W7"/>
    <mergeCell ref="A6:A7"/>
    <mergeCell ref="B6:B7"/>
    <mergeCell ref="C6:C7"/>
    <mergeCell ref="D6:F7"/>
    <mergeCell ref="G6:O6"/>
    <mergeCell ref="P6:Q6"/>
  </mergeCells>
  <pageMargins left="0.7" right="0.7" top="0.75" bottom="0.75" header="0.3" footer="0.3"/>
  <pageSetup scale="41" fitToHeight="2" orientation="landscape" r:id="rId1"/>
  <headerFooter>
    <oddHeader>&amp;L&amp;G&amp;RCounts+ Evaluation Metric
Driver Yield (3 Lanes)</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174CE-3776-4606-9DED-B76F5750ADAF}">
  <sheetPr>
    <pageSetUpPr fitToPage="1"/>
  </sheetPr>
  <dimension ref="A1:AA33"/>
  <sheetViews>
    <sheetView topLeftCell="A20" zoomScale="85" zoomScaleNormal="85" zoomScalePageLayoutView="60" workbookViewId="0">
      <selection activeCell="I27" sqref="I27"/>
    </sheetView>
  </sheetViews>
  <sheetFormatPr defaultColWidth="1.28515625" defaultRowHeight="15" x14ac:dyDescent="0.25"/>
  <cols>
    <col min="1" max="1" width="8.5703125" customWidth="1"/>
    <col min="2" max="2" width="8.5703125" hidden="1" customWidth="1"/>
    <col min="3" max="3" width="10.85546875" hidden="1" customWidth="1"/>
    <col min="4" max="6" width="8.85546875" customWidth="1"/>
    <col min="7" max="25" width="12.7109375" customWidth="1"/>
    <col min="26" max="26" width="17.5703125" customWidth="1"/>
  </cols>
  <sheetData>
    <row r="1" spans="1:27" ht="24.75" customHeight="1" x14ac:dyDescent="0.3">
      <c r="B1" s="32"/>
      <c r="C1" s="32"/>
      <c r="D1" s="32"/>
      <c r="E1" s="32"/>
      <c r="F1" s="32"/>
      <c r="G1" s="62" t="s">
        <v>30</v>
      </c>
      <c r="H1" s="63"/>
      <c r="I1" s="63"/>
      <c r="J1" s="63"/>
      <c r="K1" s="63"/>
      <c r="L1" s="63"/>
      <c r="M1" s="63"/>
      <c r="N1" s="63"/>
      <c r="O1" s="63"/>
      <c r="P1" s="4"/>
      <c r="Q1" s="61" t="s">
        <v>31</v>
      </c>
      <c r="R1" s="53"/>
      <c r="S1" s="53"/>
      <c r="T1" s="53"/>
      <c r="U1" s="53"/>
      <c r="V1" s="53"/>
      <c r="W1" s="53"/>
      <c r="X1" s="53"/>
      <c r="Y1" s="53"/>
      <c r="Z1" s="53"/>
    </row>
    <row r="2" spans="1:27" ht="24" customHeight="1" x14ac:dyDescent="0.3">
      <c r="B2" s="32"/>
      <c r="C2" s="32"/>
      <c r="D2" s="32"/>
      <c r="E2" s="32"/>
      <c r="F2" s="32"/>
      <c r="G2" s="62" t="s">
        <v>16</v>
      </c>
      <c r="H2" s="64"/>
      <c r="I2" s="64"/>
      <c r="J2" s="64"/>
      <c r="K2" s="64"/>
      <c r="L2" s="64"/>
      <c r="M2" s="64"/>
      <c r="N2" s="64"/>
      <c r="O2" s="64"/>
      <c r="P2" s="199"/>
      <c r="Q2" s="45"/>
      <c r="R2" s="45"/>
      <c r="S2" s="45"/>
      <c r="T2" s="45"/>
      <c r="U2" s="45"/>
      <c r="V2" s="61" t="s">
        <v>3</v>
      </c>
      <c r="W2" s="202"/>
      <c r="X2" s="202"/>
      <c r="Y2" s="202"/>
      <c r="Z2" s="202"/>
    </row>
    <row r="3" spans="1:27" ht="24" customHeight="1" x14ac:dyDescent="0.3">
      <c r="B3" s="31"/>
      <c r="C3" s="31"/>
      <c r="D3" s="31"/>
      <c r="E3" s="31"/>
      <c r="F3" s="31"/>
      <c r="G3" s="62" t="s">
        <v>34</v>
      </c>
      <c r="H3" s="64"/>
      <c r="I3" s="64"/>
      <c r="J3" s="64"/>
      <c r="K3" s="64"/>
      <c r="L3" s="63"/>
      <c r="M3" s="48" t="s">
        <v>54</v>
      </c>
      <c r="N3" s="48"/>
      <c r="O3" s="66"/>
      <c r="P3" s="63"/>
      <c r="Q3" s="63"/>
      <c r="R3" s="63" t="s">
        <v>55</v>
      </c>
      <c r="S3" s="63"/>
      <c r="T3" s="69"/>
      <c r="U3" s="45"/>
      <c r="V3" s="45"/>
      <c r="W3" s="66"/>
      <c r="X3" s="63"/>
      <c r="Y3" s="63"/>
      <c r="Z3" s="65"/>
      <c r="AA3" s="31"/>
    </row>
    <row r="4" spans="1:27" ht="24.75" customHeight="1" x14ac:dyDescent="0.3">
      <c r="B4" s="31"/>
      <c r="C4" s="31"/>
      <c r="D4" s="31"/>
      <c r="E4" s="31"/>
      <c r="F4" s="31"/>
      <c r="G4" s="62" t="s">
        <v>37</v>
      </c>
      <c r="H4" s="64"/>
      <c r="I4" s="64"/>
      <c r="J4" s="64"/>
      <c r="K4" s="41"/>
      <c r="L4" s="41"/>
      <c r="M4" s="64" t="s">
        <v>56</v>
      </c>
      <c r="N4" s="64"/>
      <c r="O4" s="68"/>
      <c r="P4" s="64"/>
      <c r="Q4" s="67"/>
      <c r="R4" s="45"/>
      <c r="S4" s="45"/>
      <c r="T4" s="65"/>
      <c r="U4" s="31"/>
      <c r="V4" s="31"/>
      <c r="W4" s="31"/>
      <c r="X4" s="31"/>
      <c r="Y4" s="31"/>
      <c r="Z4" s="62"/>
      <c r="AA4" s="31"/>
    </row>
    <row r="5" spans="1:27" ht="18.75" x14ac:dyDescent="0.3">
      <c r="A5" s="31"/>
      <c r="B5" s="31"/>
      <c r="C5" s="31"/>
      <c r="D5" s="31"/>
      <c r="E5" s="31"/>
      <c r="F5" s="31"/>
      <c r="G5" s="31"/>
      <c r="H5" s="31"/>
      <c r="I5" s="31"/>
      <c r="J5" s="31"/>
      <c r="K5" s="31"/>
      <c r="L5" s="31"/>
      <c r="M5" s="31"/>
      <c r="N5" s="31"/>
      <c r="O5" s="31"/>
      <c r="P5" s="31"/>
      <c r="Q5" s="31"/>
      <c r="R5" s="31"/>
      <c r="S5" s="31"/>
      <c r="T5" s="31"/>
      <c r="U5" s="31"/>
      <c r="V5" s="31"/>
      <c r="W5" s="31"/>
      <c r="X5" s="31"/>
      <c r="Y5" s="31"/>
      <c r="Z5" s="31"/>
      <c r="AA5" s="31"/>
    </row>
    <row r="6" spans="1:27" s="4" customFormat="1" ht="51.6" customHeight="1" x14ac:dyDescent="0.3">
      <c r="A6" s="179" t="s">
        <v>7</v>
      </c>
      <c r="B6" s="179" t="s">
        <v>8</v>
      </c>
      <c r="C6" s="179" t="s">
        <v>9</v>
      </c>
      <c r="D6" s="190" t="s">
        <v>10</v>
      </c>
      <c r="E6" s="191"/>
      <c r="F6" s="192"/>
      <c r="G6" s="182" t="s">
        <v>39</v>
      </c>
      <c r="H6" s="183"/>
      <c r="I6" s="183"/>
      <c r="J6" s="183"/>
      <c r="K6" s="183"/>
      <c r="L6" s="183"/>
      <c r="M6" s="183"/>
      <c r="N6" s="183"/>
      <c r="O6" s="184"/>
      <c r="P6" s="182" t="s">
        <v>40</v>
      </c>
      <c r="Q6" s="184"/>
      <c r="R6" s="182" t="s">
        <v>41</v>
      </c>
      <c r="S6" s="183"/>
      <c r="T6" s="183"/>
      <c r="U6" s="183"/>
      <c r="V6" s="183"/>
      <c r="W6" s="184"/>
      <c r="X6" s="185" t="s">
        <v>42</v>
      </c>
      <c r="Y6" s="179" t="s">
        <v>43</v>
      </c>
      <c r="Z6" s="179" t="s">
        <v>44</v>
      </c>
    </row>
    <row r="7" spans="1:27" s="4" customFormat="1" ht="59.45" customHeight="1" thickBot="1" x14ac:dyDescent="0.35">
      <c r="A7" s="180"/>
      <c r="B7" s="181"/>
      <c r="C7" s="181"/>
      <c r="D7" s="193"/>
      <c r="E7" s="194"/>
      <c r="F7" s="195"/>
      <c r="G7" s="187" t="s">
        <v>45</v>
      </c>
      <c r="H7" s="188"/>
      <c r="I7" s="189"/>
      <c r="J7" s="187" t="s">
        <v>46</v>
      </c>
      <c r="K7" s="188"/>
      <c r="L7" s="189"/>
      <c r="M7" s="187" t="s">
        <v>47</v>
      </c>
      <c r="N7" s="188"/>
      <c r="O7" s="189"/>
      <c r="P7" s="34" t="s">
        <v>48</v>
      </c>
      <c r="Q7" s="34" t="s">
        <v>49</v>
      </c>
      <c r="R7" s="187" t="s">
        <v>50</v>
      </c>
      <c r="S7" s="188"/>
      <c r="T7" s="189"/>
      <c r="U7" s="188" t="s">
        <v>51</v>
      </c>
      <c r="V7" s="188"/>
      <c r="W7" s="189"/>
      <c r="X7" s="186"/>
      <c r="Y7" s="180"/>
      <c r="Z7" s="180"/>
    </row>
    <row r="8" spans="1:27" s="30" customFormat="1" ht="19.5" thickTop="1" x14ac:dyDescent="0.3">
      <c r="A8" s="35"/>
      <c r="B8" s="36"/>
      <c r="C8" s="36"/>
      <c r="D8" s="60" t="s">
        <v>57</v>
      </c>
      <c r="E8" s="60" t="s">
        <v>52</v>
      </c>
      <c r="F8" s="60" t="s">
        <v>53</v>
      </c>
      <c r="G8" s="60" t="s">
        <v>57</v>
      </c>
      <c r="H8" s="58" t="s">
        <v>52</v>
      </c>
      <c r="I8" s="60" t="s">
        <v>53</v>
      </c>
      <c r="J8" s="60" t="s">
        <v>57</v>
      </c>
      <c r="K8" s="59" t="s">
        <v>52</v>
      </c>
      <c r="L8" s="60" t="s">
        <v>53</v>
      </c>
      <c r="M8" s="60" t="s">
        <v>57</v>
      </c>
      <c r="N8" s="59" t="s">
        <v>52</v>
      </c>
      <c r="O8" s="60" t="s">
        <v>53</v>
      </c>
      <c r="P8" s="40"/>
      <c r="Q8" s="39"/>
      <c r="R8" s="60" t="s">
        <v>57</v>
      </c>
      <c r="S8" s="59" t="s">
        <v>52</v>
      </c>
      <c r="T8" s="60" t="s">
        <v>53</v>
      </c>
      <c r="U8" s="60" t="s">
        <v>57</v>
      </c>
      <c r="V8" s="59" t="s">
        <v>52</v>
      </c>
      <c r="W8" s="60" t="s">
        <v>53</v>
      </c>
      <c r="X8" s="38"/>
      <c r="Y8" s="37"/>
      <c r="Z8" s="35"/>
    </row>
    <row r="9" spans="1:27" ht="39.950000000000003" customHeight="1" x14ac:dyDescent="0.3">
      <c r="A9" s="13">
        <v>26</v>
      </c>
      <c r="B9" s="14"/>
      <c r="C9" s="14"/>
      <c r="D9" s="15"/>
      <c r="E9" s="72"/>
      <c r="F9" s="25"/>
      <c r="G9" s="77"/>
      <c r="H9" s="25"/>
      <c r="I9" s="72"/>
      <c r="J9" s="15"/>
      <c r="K9" s="72"/>
      <c r="L9" s="71"/>
      <c r="M9" s="77"/>
      <c r="N9" s="25"/>
      <c r="O9" s="85"/>
      <c r="P9" s="15"/>
      <c r="Q9" s="16"/>
      <c r="R9" s="15"/>
      <c r="S9" s="83"/>
      <c r="T9" s="80"/>
      <c r="U9" s="83"/>
      <c r="V9" s="25"/>
      <c r="W9" s="16"/>
      <c r="X9" s="11"/>
      <c r="Y9" s="12"/>
      <c r="Z9" s="11"/>
      <c r="AA9" s="7"/>
    </row>
    <row r="10" spans="1:27" ht="39.950000000000003" customHeight="1" x14ac:dyDescent="0.3">
      <c r="A10" s="13">
        <v>27</v>
      </c>
      <c r="B10" s="14"/>
      <c r="C10" s="14"/>
      <c r="D10" s="15"/>
      <c r="E10" s="72"/>
      <c r="F10" s="25"/>
      <c r="G10" s="77"/>
      <c r="H10" s="25"/>
      <c r="I10" s="72"/>
      <c r="J10" s="15"/>
      <c r="K10" s="72"/>
      <c r="L10" s="71"/>
      <c r="M10" s="77"/>
      <c r="N10" s="25"/>
      <c r="O10" s="85"/>
      <c r="P10" s="15"/>
      <c r="Q10" s="16"/>
      <c r="R10" s="15"/>
      <c r="S10" s="83"/>
      <c r="T10" s="80"/>
      <c r="U10" s="83"/>
      <c r="V10" s="25"/>
      <c r="W10" s="16"/>
      <c r="X10" s="11"/>
      <c r="Y10" s="12"/>
      <c r="Z10" s="11"/>
      <c r="AA10" s="7"/>
    </row>
    <row r="11" spans="1:27" ht="39.950000000000003" customHeight="1" x14ac:dyDescent="0.3">
      <c r="A11" s="13">
        <v>28</v>
      </c>
      <c r="B11" s="14"/>
      <c r="C11" s="14"/>
      <c r="D11" s="15"/>
      <c r="E11" s="72"/>
      <c r="F11" s="25"/>
      <c r="G11" s="77"/>
      <c r="H11" s="25"/>
      <c r="I11" s="72"/>
      <c r="J11" s="15"/>
      <c r="K11" s="72"/>
      <c r="L11" s="71"/>
      <c r="M11" s="77"/>
      <c r="N11" s="25"/>
      <c r="O11" s="85"/>
      <c r="P11" s="15"/>
      <c r="Q11" s="16"/>
      <c r="R11" s="15"/>
      <c r="S11" s="83"/>
      <c r="T11" s="80"/>
      <c r="U11" s="83"/>
      <c r="V11" s="25"/>
      <c r="W11" s="16"/>
      <c r="X11" s="11"/>
      <c r="Y11" s="12"/>
      <c r="Z11" s="11"/>
      <c r="AA11" s="7"/>
    </row>
    <row r="12" spans="1:27" ht="39.950000000000003" customHeight="1" x14ac:dyDescent="0.3">
      <c r="A12" s="13">
        <v>29</v>
      </c>
      <c r="B12" s="14"/>
      <c r="C12" s="14"/>
      <c r="D12" s="15"/>
      <c r="E12" s="72"/>
      <c r="F12" s="25"/>
      <c r="G12" s="77"/>
      <c r="H12" s="25"/>
      <c r="I12" s="72"/>
      <c r="J12" s="15"/>
      <c r="K12" s="72"/>
      <c r="L12" s="71"/>
      <c r="M12" s="77"/>
      <c r="N12" s="25"/>
      <c r="O12" s="85"/>
      <c r="P12" s="15"/>
      <c r="Q12" s="16"/>
      <c r="R12" s="15"/>
      <c r="S12" s="83"/>
      <c r="T12" s="80"/>
      <c r="U12" s="83"/>
      <c r="V12" s="25"/>
      <c r="W12" s="16"/>
      <c r="X12" s="11"/>
      <c r="Y12" s="12"/>
      <c r="Z12" s="11"/>
      <c r="AA12" s="7"/>
    </row>
    <row r="13" spans="1:27" ht="39.950000000000003" customHeight="1" x14ac:dyDescent="0.3">
      <c r="A13" s="13">
        <v>30</v>
      </c>
      <c r="B13" s="14"/>
      <c r="C13" s="14"/>
      <c r="D13" s="15"/>
      <c r="E13" s="72"/>
      <c r="F13" s="25"/>
      <c r="G13" s="77"/>
      <c r="H13" s="25"/>
      <c r="I13" s="72"/>
      <c r="J13" s="15"/>
      <c r="K13" s="72"/>
      <c r="L13" s="71"/>
      <c r="M13" s="77"/>
      <c r="N13" s="25"/>
      <c r="O13" s="85"/>
      <c r="P13" s="15"/>
      <c r="Q13" s="16"/>
      <c r="R13" s="15"/>
      <c r="S13" s="83"/>
      <c r="T13" s="80"/>
      <c r="U13" s="83"/>
      <c r="V13" s="25"/>
      <c r="W13" s="16"/>
      <c r="X13" s="11"/>
      <c r="Y13" s="12"/>
      <c r="Z13" s="11"/>
      <c r="AA13" s="7"/>
    </row>
    <row r="14" spans="1:27" ht="39.950000000000003" customHeight="1" x14ac:dyDescent="0.3">
      <c r="A14" s="13">
        <v>31</v>
      </c>
      <c r="B14" s="14"/>
      <c r="C14" s="14"/>
      <c r="D14" s="15"/>
      <c r="E14" s="72"/>
      <c r="F14" s="25"/>
      <c r="G14" s="77"/>
      <c r="H14" s="25"/>
      <c r="I14" s="72"/>
      <c r="J14" s="15"/>
      <c r="K14" s="72"/>
      <c r="L14" s="71"/>
      <c r="M14" s="77"/>
      <c r="N14" s="25"/>
      <c r="O14" s="85"/>
      <c r="P14" s="15"/>
      <c r="Q14" s="16"/>
      <c r="R14" s="15"/>
      <c r="S14" s="83"/>
      <c r="T14" s="80"/>
      <c r="U14" s="83"/>
      <c r="V14" s="25"/>
      <c r="W14" s="16"/>
      <c r="X14" s="11"/>
      <c r="Y14" s="12"/>
      <c r="Z14" s="11"/>
      <c r="AA14" s="7"/>
    </row>
    <row r="15" spans="1:27" ht="39.950000000000003" customHeight="1" x14ac:dyDescent="0.3">
      <c r="A15" s="13">
        <v>32</v>
      </c>
      <c r="B15" s="14"/>
      <c r="C15" s="14"/>
      <c r="D15" s="15"/>
      <c r="E15" s="72"/>
      <c r="F15" s="25"/>
      <c r="G15" s="77"/>
      <c r="H15" s="25"/>
      <c r="I15" s="72"/>
      <c r="J15" s="15"/>
      <c r="K15" s="72"/>
      <c r="L15" s="71"/>
      <c r="M15" s="77"/>
      <c r="N15" s="25"/>
      <c r="O15" s="85"/>
      <c r="P15" s="15"/>
      <c r="Q15" s="16"/>
      <c r="R15" s="15"/>
      <c r="S15" s="83"/>
      <c r="T15" s="80"/>
      <c r="U15" s="83"/>
      <c r="V15" s="25"/>
      <c r="W15" s="16"/>
      <c r="X15" s="11"/>
      <c r="Y15" s="12"/>
      <c r="Z15" s="11"/>
      <c r="AA15" s="7"/>
    </row>
    <row r="16" spans="1:27" ht="39.950000000000003" customHeight="1" x14ac:dyDescent="0.3">
      <c r="A16" s="13">
        <v>33</v>
      </c>
      <c r="B16" s="14"/>
      <c r="C16" s="14"/>
      <c r="D16" s="15"/>
      <c r="E16" s="72"/>
      <c r="F16" s="25"/>
      <c r="G16" s="77"/>
      <c r="H16" s="25"/>
      <c r="I16" s="72"/>
      <c r="J16" s="15"/>
      <c r="K16" s="72"/>
      <c r="L16" s="71"/>
      <c r="M16" s="77"/>
      <c r="N16" s="25"/>
      <c r="O16" s="85"/>
      <c r="P16" s="15"/>
      <c r="Q16" s="16"/>
      <c r="R16" s="15"/>
      <c r="S16" s="83"/>
      <c r="T16" s="80"/>
      <c r="U16" s="83"/>
      <c r="V16" s="25"/>
      <c r="W16" s="16"/>
      <c r="X16" s="11"/>
      <c r="Y16" s="12"/>
      <c r="Z16" s="11"/>
      <c r="AA16" s="7"/>
    </row>
    <row r="17" spans="1:27" ht="39.950000000000003" customHeight="1" x14ac:dyDescent="0.3">
      <c r="A17" s="13">
        <v>34</v>
      </c>
      <c r="B17" s="14"/>
      <c r="C17" s="14"/>
      <c r="D17" s="15"/>
      <c r="E17" s="72"/>
      <c r="F17" s="25"/>
      <c r="G17" s="77"/>
      <c r="H17" s="25"/>
      <c r="I17" s="72"/>
      <c r="J17" s="15"/>
      <c r="K17" s="72"/>
      <c r="L17" s="71"/>
      <c r="M17" s="77"/>
      <c r="N17" s="25"/>
      <c r="O17" s="85"/>
      <c r="P17" s="15"/>
      <c r="Q17" s="16"/>
      <c r="R17" s="15"/>
      <c r="S17" s="83"/>
      <c r="T17" s="80"/>
      <c r="U17" s="83"/>
      <c r="V17" s="25"/>
      <c r="W17" s="16"/>
      <c r="X17" s="11"/>
      <c r="Y17" s="12"/>
      <c r="Z17" s="11"/>
      <c r="AA17" s="7"/>
    </row>
    <row r="18" spans="1:27" ht="39.950000000000003" customHeight="1" x14ac:dyDescent="0.3">
      <c r="A18" s="13">
        <v>35</v>
      </c>
      <c r="B18" s="14"/>
      <c r="C18" s="14"/>
      <c r="D18" s="15"/>
      <c r="E18" s="72"/>
      <c r="F18" s="25"/>
      <c r="G18" s="77"/>
      <c r="H18" s="25"/>
      <c r="I18" s="72"/>
      <c r="J18" s="15"/>
      <c r="K18" s="72"/>
      <c r="L18" s="71"/>
      <c r="M18" s="77"/>
      <c r="N18" s="25"/>
      <c r="O18" s="85"/>
      <c r="P18" s="15"/>
      <c r="Q18" s="16"/>
      <c r="R18" s="15"/>
      <c r="S18" s="83"/>
      <c r="T18" s="80"/>
      <c r="U18" s="83"/>
      <c r="V18" s="25"/>
      <c r="W18" s="16"/>
      <c r="X18" s="11"/>
      <c r="Y18" s="12"/>
      <c r="Z18" s="11"/>
    </row>
    <row r="19" spans="1:27" ht="39.950000000000003" customHeight="1" x14ac:dyDescent="0.3">
      <c r="A19" s="13">
        <v>36</v>
      </c>
      <c r="B19" s="14"/>
      <c r="C19" s="14"/>
      <c r="D19" s="15"/>
      <c r="E19" s="72"/>
      <c r="F19" s="25"/>
      <c r="G19" s="77"/>
      <c r="H19" s="25"/>
      <c r="I19" s="72"/>
      <c r="J19" s="15"/>
      <c r="K19" s="72"/>
      <c r="L19" s="71"/>
      <c r="M19" s="77"/>
      <c r="N19" s="25"/>
      <c r="O19" s="85"/>
      <c r="P19" s="15"/>
      <c r="Q19" s="16"/>
      <c r="R19" s="15"/>
      <c r="S19" s="83"/>
      <c r="T19" s="80"/>
      <c r="U19" s="83"/>
      <c r="V19" s="25"/>
      <c r="W19" s="16"/>
      <c r="X19" s="11"/>
      <c r="Y19" s="12"/>
      <c r="Z19" s="11"/>
    </row>
    <row r="20" spans="1:27" ht="39.950000000000003" customHeight="1" x14ac:dyDescent="0.3">
      <c r="A20" s="13">
        <v>37</v>
      </c>
      <c r="B20" s="14"/>
      <c r="C20" s="14"/>
      <c r="D20" s="15"/>
      <c r="E20" s="72"/>
      <c r="F20" s="25"/>
      <c r="G20" s="77"/>
      <c r="H20" s="25"/>
      <c r="I20" s="72"/>
      <c r="J20" s="15"/>
      <c r="K20" s="72"/>
      <c r="L20" s="71"/>
      <c r="M20" s="77"/>
      <c r="N20" s="25"/>
      <c r="O20" s="85"/>
      <c r="P20" s="15"/>
      <c r="Q20" s="16"/>
      <c r="R20" s="15"/>
      <c r="S20" s="83"/>
      <c r="T20" s="80"/>
      <c r="U20" s="83"/>
      <c r="V20" s="25"/>
      <c r="W20" s="16"/>
      <c r="X20" s="11"/>
      <c r="Y20" s="12"/>
      <c r="Z20" s="11"/>
    </row>
    <row r="21" spans="1:27" ht="39.950000000000003" customHeight="1" x14ac:dyDescent="0.3">
      <c r="A21" s="13">
        <v>38</v>
      </c>
      <c r="B21" s="14"/>
      <c r="C21" s="14"/>
      <c r="D21" s="15"/>
      <c r="E21" s="72"/>
      <c r="F21" s="25"/>
      <c r="G21" s="77"/>
      <c r="H21" s="25"/>
      <c r="I21" s="72"/>
      <c r="J21" s="15"/>
      <c r="K21" s="72"/>
      <c r="L21" s="71"/>
      <c r="M21" s="77"/>
      <c r="N21" s="25"/>
      <c r="O21" s="85"/>
      <c r="P21" s="15"/>
      <c r="Q21" s="16"/>
      <c r="R21" s="15"/>
      <c r="S21" s="83"/>
      <c r="T21" s="80"/>
      <c r="U21" s="83"/>
      <c r="V21" s="25"/>
      <c r="W21" s="16"/>
      <c r="X21" s="11"/>
      <c r="Y21" s="12"/>
      <c r="Z21" s="11"/>
    </row>
    <row r="22" spans="1:27" ht="39.950000000000003" customHeight="1" x14ac:dyDescent="0.3">
      <c r="A22" s="13">
        <v>39</v>
      </c>
      <c r="B22" s="14"/>
      <c r="C22" s="14"/>
      <c r="D22" s="15"/>
      <c r="E22" s="72"/>
      <c r="F22" s="25"/>
      <c r="G22" s="77"/>
      <c r="H22" s="25"/>
      <c r="I22" s="72"/>
      <c r="J22" s="15"/>
      <c r="K22" s="72"/>
      <c r="L22" s="71"/>
      <c r="M22" s="77"/>
      <c r="N22" s="25"/>
      <c r="O22" s="85"/>
      <c r="P22" s="15"/>
      <c r="Q22" s="16"/>
      <c r="R22" s="15"/>
      <c r="S22" s="83"/>
      <c r="T22" s="80"/>
      <c r="U22" s="83"/>
      <c r="V22" s="25"/>
      <c r="W22" s="16"/>
      <c r="X22" s="11"/>
      <c r="Y22" s="12"/>
      <c r="Z22" s="11"/>
    </row>
    <row r="23" spans="1:27" ht="39.950000000000003" customHeight="1" x14ac:dyDescent="0.3">
      <c r="A23" s="13">
        <v>40</v>
      </c>
      <c r="B23" s="14"/>
      <c r="C23" s="14"/>
      <c r="D23" s="15"/>
      <c r="E23" s="72"/>
      <c r="F23" s="25"/>
      <c r="G23" s="77"/>
      <c r="H23" s="25"/>
      <c r="I23" s="72"/>
      <c r="J23" s="15"/>
      <c r="K23" s="72"/>
      <c r="L23" s="71"/>
      <c r="M23" s="77"/>
      <c r="N23" s="25"/>
      <c r="O23" s="85"/>
      <c r="P23" s="15"/>
      <c r="Q23" s="16"/>
      <c r="R23" s="15"/>
      <c r="S23" s="83"/>
      <c r="T23" s="80"/>
      <c r="U23" s="83"/>
      <c r="V23" s="25"/>
      <c r="W23" s="16"/>
      <c r="X23" s="11"/>
      <c r="Y23" s="12"/>
      <c r="Z23" s="11"/>
    </row>
    <row r="24" spans="1:27" ht="39.950000000000003" customHeight="1" x14ac:dyDescent="0.3">
      <c r="A24" s="13">
        <v>41</v>
      </c>
      <c r="B24" s="14"/>
      <c r="C24" s="14"/>
      <c r="D24" s="15"/>
      <c r="E24" s="72"/>
      <c r="F24" s="25"/>
      <c r="G24" s="77"/>
      <c r="H24" s="25"/>
      <c r="I24" s="72"/>
      <c r="J24" s="15"/>
      <c r="K24" s="72"/>
      <c r="L24" s="71"/>
      <c r="M24" s="77"/>
      <c r="N24" s="25"/>
      <c r="O24" s="85"/>
      <c r="P24" s="15"/>
      <c r="Q24" s="16"/>
      <c r="R24" s="15"/>
      <c r="S24" s="83"/>
      <c r="T24" s="80"/>
      <c r="U24" s="83"/>
      <c r="V24" s="25"/>
      <c r="W24" s="16"/>
      <c r="X24" s="11"/>
      <c r="Y24" s="12"/>
      <c r="Z24" s="11"/>
    </row>
    <row r="25" spans="1:27" ht="39.950000000000003" customHeight="1" x14ac:dyDescent="0.3">
      <c r="A25" s="13">
        <v>42</v>
      </c>
      <c r="B25" s="14"/>
      <c r="C25" s="14"/>
      <c r="D25" s="15"/>
      <c r="E25" s="72"/>
      <c r="F25" s="25"/>
      <c r="G25" s="77"/>
      <c r="H25" s="25"/>
      <c r="I25" s="72"/>
      <c r="J25" s="15"/>
      <c r="K25" s="72"/>
      <c r="L25" s="71"/>
      <c r="M25" s="77"/>
      <c r="N25" s="25"/>
      <c r="O25" s="85"/>
      <c r="P25" s="15"/>
      <c r="Q25" s="16"/>
      <c r="R25" s="15"/>
      <c r="S25" s="83"/>
      <c r="T25" s="80"/>
      <c r="U25" s="83"/>
      <c r="V25" s="25"/>
      <c r="W25" s="16"/>
      <c r="X25" s="11"/>
      <c r="Y25" s="12"/>
      <c r="Z25" s="11"/>
    </row>
    <row r="26" spans="1:27" ht="39.950000000000003" customHeight="1" x14ac:dyDescent="0.3">
      <c r="A26" s="13">
        <v>43</v>
      </c>
      <c r="B26" s="14"/>
      <c r="C26" s="14"/>
      <c r="D26" s="15"/>
      <c r="E26" s="72"/>
      <c r="F26" s="25"/>
      <c r="G26" s="77"/>
      <c r="H26" s="25"/>
      <c r="I26" s="72"/>
      <c r="J26" s="15"/>
      <c r="K26" s="72"/>
      <c r="L26" s="71"/>
      <c r="M26" s="77"/>
      <c r="N26" s="25"/>
      <c r="O26" s="85"/>
      <c r="P26" s="15"/>
      <c r="Q26" s="16"/>
      <c r="R26" s="15"/>
      <c r="S26" s="83"/>
      <c r="T26" s="80"/>
      <c r="U26" s="83"/>
      <c r="V26" s="25"/>
      <c r="W26" s="16"/>
      <c r="X26" s="11"/>
      <c r="Y26" s="12"/>
      <c r="Z26" s="11"/>
    </row>
    <row r="27" spans="1:27" ht="39.950000000000003" customHeight="1" x14ac:dyDescent="0.3">
      <c r="A27" s="13">
        <v>44</v>
      </c>
      <c r="B27" s="14"/>
      <c r="C27" s="14"/>
      <c r="D27" s="15"/>
      <c r="E27" s="72"/>
      <c r="F27" s="25"/>
      <c r="G27" s="77"/>
      <c r="H27" s="25"/>
      <c r="I27" s="72"/>
      <c r="J27" s="15"/>
      <c r="K27" s="72"/>
      <c r="L27" s="71"/>
      <c r="M27" s="77"/>
      <c r="N27" s="25"/>
      <c r="O27" s="85"/>
      <c r="P27" s="15"/>
      <c r="Q27" s="16"/>
      <c r="R27" s="15"/>
      <c r="S27" s="83"/>
      <c r="T27" s="80"/>
      <c r="U27" s="83"/>
      <c r="V27" s="25"/>
      <c r="W27" s="16"/>
      <c r="X27" s="11"/>
      <c r="Y27" s="12"/>
      <c r="Z27" s="11"/>
    </row>
    <row r="28" spans="1:27" ht="39.950000000000003" customHeight="1" x14ac:dyDescent="0.3">
      <c r="A28" s="13">
        <v>45</v>
      </c>
      <c r="B28" s="14"/>
      <c r="C28" s="14"/>
      <c r="D28" s="15"/>
      <c r="E28" s="72"/>
      <c r="F28" s="25"/>
      <c r="G28" s="77"/>
      <c r="H28" s="25"/>
      <c r="I28" s="72"/>
      <c r="J28" s="15"/>
      <c r="K28" s="72"/>
      <c r="L28" s="71"/>
      <c r="M28" s="77"/>
      <c r="N28" s="25"/>
      <c r="O28" s="85"/>
      <c r="P28" s="15"/>
      <c r="Q28" s="16"/>
      <c r="R28" s="15"/>
      <c r="S28" s="83"/>
      <c r="T28" s="80"/>
      <c r="U28" s="83"/>
      <c r="V28" s="25"/>
      <c r="W28" s="16"/>
      <c r="X28" s="11"/>
      <c r="Y28" s="12"/>
      <c r="Z28" s="11"/>
    </row>
    <row r="29" spans="1:27" ht="39.950000000000003" customHeight="1" x14ac:dyDescent="0.3">
      <c r="A29" s="13">
        <v>46</v>
      </c>
      <c r="B29" s="14"/>
      <c r="C29" s="14"/>
      <c r="D29" s="15"/>
      <c r="E29" s="72"/>
      <c r="F29" s="25"/>
      <c r="G29" s="77"/>
      <c r="H29" s="25"/>
      <c r="I29" s="72"/>
      <c r="J29" s="15"/>
      <c r="K29" s="72"/>
      <c r="L29" s="71"/>
      <c r="M29" s="77"/>
      <c r="N29" s="25"/>
      <c r="O29" s="85"/>
      <c r="P29" s="15"/>
      <c r="Q29" s="16"/>
      <c r="R29" s="15"/>
      <c r="S29" s="83"/>
      <c r="T29" s="80"/>
      <c r="U29" s="83"/>
      <c r="V29" s="25"/>
      <c r="W29" s="16"/>
      <c r="X29" s="11"/>
      <c r="Y29" s="12"/>
      <c r="Z29" s="11"/>
    </row>
    <row r="30" spans="1:27" ht="39.950000000000003" customHeight="1" x14ac:dyDescent="0.3">
      <c r="A30" s="13">
        <v>47</v>
      </c>
      <c r="B30" s="14"/>
      <c r="C30" s="14"/>
      <c r="D30" s="15"/>
      <c r="E30" s="72"/>
      <c r="F30" s="25"/>
      <c r="G30" s="77"/>
      <c r="H30" s="25"/>
      <c r="I30" s="72"/>
      <c r="J30" s="15"/>
      <c r="K30" s="72"/>
      <c r="L30" s="71"/>
      <c r="M30" s="77"/>
      <c r="N30" s="25"/>
      <c r="O30" s="85"/>
      <c r="P30" s="15"/>
      <c r="Q30" s="16"/>
      <c r="R30" s="15"/>
      <c r="S30" s="83"/>
      <c r="T30" s="80"/>
      <c r="U30" s="83"/>
      <c r="V30" s="25"/>
      <c r="W30" s="16"/>
      <c r="X30" s="11"/>
      <c r="Y30" s="12"/>
      <c r="Z30" s="11"/>
    </row>
    <row r="31" spans="1:27" ht="39.950000000000003" customHeight="1" x14ac:dyDescent="0.3">
      <c r="A31" s="13">
        <v>48</v>
      </c>
      <c r="B31" s="14"/>
      <c r="C31" s="14"/>
      <c r="D31" s="15"/>
      <c r="E31" s="72"/>
      <c r="F31" s="25"/>
      <c r="G31" s="77"/>
      <c r="H31" s="25"/>
      <c r="I31" s="72"/>
      <c r="J31" s="15"/>
      <c r="K31" s="72"/>
      <c r="L31" s="71"/>
      <c r="M31" s="77"/>
      <c r="N31" s="25"/>
      <c r="O31" s="85"/>
      <c r="P31" s="15"/>
      <c r="Q31" s="16"/>
      <c r="R31" s="15"/>
      <c r="S31" s="83"/>
      <c r="T31" s="80"/>
      <c r="U31" s="83"/>
      <c r="V31" s="25"/>
      <c r="W31" s="16"/>
      <c r="X31" s="11"/>
      <c r="Y31" s="12"/>
      <c r="Z31" s="11"/>
    </row>
    <row r="32" spans="1:27" ht="39.950000000000003" customHeight="1" x14ac:dyDescent="0.3">
      <c r="A32" s="13">
        <v>49</v>
      </c>
      <c r="B32" s="14"/>
      <c r="C32" s="14"/>
      <c r="D32" s="15"/>
      <c r="E32" s="72"/>
      <c r="F32" s="25"/>
      <c r="G32" s="77"/>
      <c r="H32" s="25"/>
      <c r="I32" s="72"/>
      <c r="J32" s="15"/>
      <c r="K32" s="72"/>
      <c r="L32" s="71"/>
      <c r="M32" s="77"/>
      <c r="N32" s="25"/>
      <c r="O32" s="85"/>
      <c r="P32" s="15"/>
      <c r="Q32" s="16"/>
      <c r="R32" s="15"/>
      <c r="S32" s="83"/>
      <c r="T32" s="80"/>
      <c r="U32" s="83"/>
      <c r="V32" s="25"/>
      <c r="W32" s="16"/>
      <c r="X32" s="11"/>
      <c r="Y32" s="12"/>
      <c r="Z32" s="11"/>
    </row>
    <row r="33" spans="1:26" ht="39.950000000000003" customHeight="1" x14ac:dyDescent="0.3">
      <c r="A33" s="17">
        <v>50</v>
      </c>
      <c r="B33" s="18"/>
      <c r="C33" s="18"/>
      <c r="D33" s="19"/>
      <c r="E33" s="73"/>
      <c r="F33" s="26"/>
      <c r="G33" s="78"/>
      <c r="H33" s="26"/>
      <c r="I33" s="73"/>
      <c r="J33" s="19"/>
      <c r="K33" s="73"/>
      <c r="L33" s="26"/>
      <c r="M33" s="78"/>
      <c r="N33" s="26"/>
      <c r="O33" s="86"/>
      <c r="P33" s="19"/>
      <c r="Q33" s="20"/>
      <c r="R33" s="19"/>
      <c r="S33" s="84"/>
      <c r="T33" s="81"/>
      <c r="U33" s="84"/>
      <c r="V33" s="26"/>
      <c r="W33" s="20"/>
      <c r="X33" s="21"/>
      <c r="Y33" s="22"/>
      <c r="Z33" s="21"/>
    </row>
  </sheetData>
  <mergeCells count="15">
    <mergeCell ref="R6:W6"/>
    <mergeCell ref="X6:X7"/>
    <mergeCell ref="Y6:Y7"/>
    <mergeCell ref="Z6:Z7"/>
    <mergeCell ref="G7:I7"/>
    <mergeCell ref="J7:L7"/>
    <mergeCell ref="M7:O7"/>
    <mergeCell ref="R7:T7"/>
    <mergeCell ref="U7:W7"/>
    <mergeCell ref="A6:A7"/>
    <mergeCell ref="B6:B7"/>
    <mergeCell ref="C6:C7"/>
    <mergeCell ref="D6:F7"/>
    <mergeCell ref="G6:O6"/>
    <mergeCell ref="P6:Q6"/>
  </mergeCells>
  <pageMargins left="0.7" right="0.7" top="0.75" bottom="0.75" header="0.3" footer="0.3"/>
  <pageSetup scale="41" fitToHeight="2" orientation="landscape" r:id="rId1"/>
  <headerFooter>
    <oddHeader xml:space="preserve">&amp;L&amp;G&amp;RDriver Yield - Staged Crossing Form (3 Lanes)
</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19D1ACAB10A7458CB482653CB03032" ma:contentTypeVersion="15" ma:contentTypeDescription="Create a new document." ma:contentTypeScope="" ma:versionID="8390b40aee63478024cd1064ad9252da">
  <xsd:schema xmlns:xsd="http://www.w3.org/2001/XMLSchema" xmlns:xs="http://www.w3.org/2001/XMLSchema" xmlns:p="http://schemas.microsoft.com/office/2006/metadata/properties" xmlns:ns2="256b622d-0632-496a-8989-143ddfbea7e6" xmlns:ns3="36544517-e322-4556-8d2b-b373dabd4003" targetNamespace="http://schemas.microsoft.com/office/2006/metadata/properties" ma:root="true" ma:fieldsID="f295beacc6e72d63137db64e9460f1b3" ns2:_="" ns3:_="">
    <xsd:import namespace="256b622d-0632-496a-8989-143ddfbea7e6"/>
    <xsd:import namespace="36544517-e322-4556-8d2b-b373dabd400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3:SharedWithUsers" minOccurs="0"/>
                <xsd:element ref="ns3:SharedWithDetail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6b622d-0632-496a-8989-143ddfbea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f25c9f89-7c4d-4bde-82fe-985a4f0c2f5c"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544517-e322-4556-8d2b-b373dabd400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df16386-ace3-4561-a905-bb9d736bffe2}" ma:internalName="TaxCatchAll" ma:showField="CatchAllData" ma:web="36544517-e322-4556-8d2b-b373dabd4003">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56b622d-0632-496a-8989-143ddfbea7e6">
      <Terms xmlns="http://schemas.microsoft.com/office/infopath/2007/PartnerControls"/>
    </lcf76f155ced4ddcb4097134ff3c332f>
    <TaxCatchAll xmlns="36544517-e322-4556-8d2b-b373dabd4003" xsi:nil="true"/>
    <SharedWithUsers xmlns="36544517-e322-4556-8d2b-b373dabd4003">
      <UserInfo>
        <DisplayName>ali.doerr</DisplayName>
        <AccountId>930</AccountId>
        <AccountType/>
      </UserInfo>
      <UserInfo>
        <DisplayName>emma.mallonee</DisplayName>
        <AccountId>947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94A1D2-8148-4DD6-8B42-A3301F9AAF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6b622d-0632-496a-8989-143ddfbea7e6"/>
    <ds:schemaRef ds:uri="36544517-e322-4556-8d2b-b373dabd40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4382E8-AB73-4096-B27C-3B2F7FBF3789}">
  <ds:schemaRefs>
    <ds:schemaRef ds:uri="http://schemas.microsoft.com/office/2006/metadata/properties"/>
    <ds:schemaRef ds:uri="http://schemas.microsoft.com/office/infopath/2007/PartnerControls"/>
    <ds:schemaRef ds:uri="256b622d-0632-496a-8989-143ddfbea7e6"/>
    <ds:schemaRef ds:uri="36544517-e322-4556-8d2b-b373dabd4003"/>
  </ds:schemaRefs>
</ds:datastoreItem>
</file>

<file path=customXml/itemProps3.xml><?xml version="1.0" encoding="utf-8"?>
<ds:datastoreItem xmlns:ds="http://schemas.openxmlformats.org/officeDocument/2006/customXml" ds:itemID="{3B3E7F55-88A3-4FF9-8925-221B0080F3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Cover Sheet</vt:lpstr>
      <vt:lpstr>Data Summary</vt:lpstr>
      <vt:lpstr>Staged Crossing Form 2 Lanes</vt:lpstr>
      <vt:lpstr>Staged Crossing Form 3 Lanes</vt:lpstr>
      <vt:lpstr>2 Lane (to print- 1of2)</vt:lpstr>
      <vt:lpstr>2 Lane (to print - 2of2)</vt:lpstr>
      <vt:lpstr>Definitions</vt:lpstr>
      <vt:lpstr>3 Lane (Printable 1of2)</vt:lpstr>
      <vt:lpstr>3 Lane (Printable 1of2) (2)</vt:lpstr>
      <vt:lpstr>'2 Lane (to print - 2of2)'!Print_Area</vt:lpstr>
      <vt:lpstr>'2 Lane (to print- 1of2)'!Print_Area</vt:lpstr>
      <vt:lpstr>'3 Lane (Printable 1of2)'!Print_Area</vt:lpstr>
      <vt:lpstr>'3 Lane (Printable 1of2) (2)'!Print_Area</vt:lpstr>
      <vt:lpstr>'Staged Crossing Form 2 Lanes'!Print_Area</vt:lpstr>
      <vt:lpstr>'Staged Crossing Form 3 Lanes'!Print_Area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Weisgerber, Briana</dc:creator>
  <cp:keywords/>
  <dc:description/>
  <cp:lastModifiedBy>Carolyn Chu</cp:lastModifiedBy>
  <cp:revision/>
  <cp:lastPrinted>2026-03-30T22:32:28Z</cp:lastPrinted>
  <dcterms:created xsi:type="dcterms:W3CDTF">2022-07-26T20:36:14Z</dcterms:created>
  <dcterms:modified xsi:type="dcterms:W3CDTF">2026-03-30T22:32:44Z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0x0101001C19D1ACAB10A7458CB482653CB03032</vt:lpwstr>
  </property>
  <property fmtid="{D5CDD505-2E9C-101B-9397-08002B2CF9AE}" pid="3" name="MediaServiceImageTags">
    <vt:lpwstr/>
  </property>
</Properties>
</file>